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461" windowWidth="31020" windowHeight="12675" activeTab="0"/>
  </bookViews>
  <sheets>
    <sheet name="WV  cbm 072010" sheetId="1" r:id="rId1"/>
  </sheets>
  <definedNames>
    <definedName name="DATABASE">'WV  cbm 072010'!$A$1:$AH$941</definedName>
    <definedName name="_xlnm.Print_Area" localSheetId="0">'WV  cbm 072010'!$A:$AH</definedName>
    <definedName name="_xlnm.Print_Titles" localSheetId="0">'WV  cbm 072010'!$A:$A,'WV  cbm 072010'!$1:$1</definedName>
  </definedNames>
  <calcPr fullCalcOnLoad="1"/>
</workbook>
</file>

<file path=xl/sharedStrings.xml><?xml version="1.0" encoding="utf-8"?>
<sst xmlns="http://schemas.openxmlformats.org/spreadsheetml/2006/main" count="5423" uniqueCount="689">
  <si>
    <t>API_NUMBER</t>
  </si>
  <si>
    <t>COUNTY</t>
  </si>
  <si>
    <t>PERMIT</t>
  </si>
  <si>
    <t>OPERATOR</t>
  </si>
  <si>
    <t>MILES_WEST</t>
  </si>
  <si>
    <t>UTME_NAD27</t>
  </si>
  <si>
    <t>UTMN_NAD27</t>
  </si>
  <si>
    <t>FIELD_NAME</t>
  </si>
  <si>
    <t>PAY(S)**</t>
  </si>
  <si>
    <t>COMMENT</t>
  </si>
  <si>
    <t>001</t>
  </si>
  <si>
    <t>Penn Virginia</t>
  </si>
  <si>
    <t>Lwr Kit</t>
  </si>
  <si>
    <t>horizontal; laterals</t>
  </si>
  <si>
    <t>horizontals; laterals; 10 months production 2005</t>
  </si>
  <si>
    <t>CDX Gas</t>
  </si>
  <si>
    <t>Lwr Kit, Clarion; horizontals; see 001 2798</t>
  </si>
  <si>
    <t>Lwr Kit, Clarion; horizontals; see 001 2797</t>
  </si>
  <si>
    <t>Lwr Kit vertical</t>
  </si>
  <si>
    <t>005</t>
  </si>
  <si>
    <t>045</t>
  </si>
  <si>
    <t>unnamed</t>
  </si>
  <si>
    <t>WarEagle,Gilbert,Douglas</t>
  </si>
  <si>
    <t>047</t>
  </si>
  <si>
    <t>EREX</t>
  </si>
  <si>
    <t>Bradshaw CBM</t>
  </si>
  <si>
    <t>FireCk, Poca 9,8,6,5,4,3,2, SqrJim</t>
  </si>
  <si>
    <t>plugged back from Berea</t>
  </si>
  <si>
    <t>FireCk, Poca 8,6,5,4,3</t>
  </si>
  <si>
    <t>CBM produced thru tbg;DevShale,Ber,BLime thru 4.5 inch</t>
  </si>
  <si>
    <t>FireCk, Poca 8,6,4,3</t>
  </si>
  <si>
    <t>CBM produced thru tbg;Ber,BLime thru 4.5 inch</t>
  </si>
  <si>
    <t>USX</t>
  </si>
  <si>
    <t>?</t>
  </si>
  <si>
    <t>abandoned we</t>
  </si>
  <si>
    <t>Welch</t>
  </si>
  <si>
    <t>Poca 3</t>
  </si>
  <si>
    <t>plugged</t>
  </si>
  <si>
    <t>plugged 03/07/2001</t>
  </si>
  <si>
    <t>Poca 4</t>
  </si>
  <si>
    <t>Poca 4,3,2,1</t>
  </si>
  <si>
    <t>na</t>
  </si>
  <si>
    <t>Beck, FireCk, Poca 3</t>
  </si>
  <si>
    <t>Beck, Poca 5</t>
  </si>
  <si>
    <t>Beck, FireCk, Poca 4</t>
  </si>
  <si>
    <t>Beck, FireCk, LitFireCk, Poca 6,4,3</t>
  </si>
  <si>
    <t>Beck, FireCk, Poca 9,7,5,4,3,2,1</t>
  </si>
  <si>
    <t>Beck, FireCk, LitFireCk, Poca 9,7,5,4,3,2,1</t>
  </si>
  <si>
    <t>Beck, FireCk, Poca 6,4,3,2,1</t>
  </si>
  <si>
    <t>Beck, FireCk, Poca 5,3,2,1</t>
  </si>
  <si>
    <t>Beck, FireCk, Poca 9,6,5,4,3,2,1</t>
  </si>
  <si>
    <t>Beck, FireCk, Poca 9,7,5</t>
  </si>
  <si>
    <t>Beck, FireCk, LitFireCk, Poca 5,3,1</t>
  </si>
  <si>
    <t>FireCk, Poca 9,8,7,6Rdr,6,5,5Lwr,4,3</t>
  </si>
  <si>
    <t>FireCk, Poca 9,8,6Rdr,6,5Rdr</t>
  </si>
  <si>
    <t>FireCk, Poca 9,8,6Rdr,6,5Rdr,5,4</t>
  </si>
  <si>
    <t>Beck, FireCk, Poca 7,6Rdr,6,5</t>
  </si>
  <si>
    <t>Beck, FireCk, Poca 6Rdr,6,5</t>
  </si>
  <si>
    <t>Beck, FireCk, Poca 9,7,5,4,3,1</t>
  </si>
  <si>
    <t>Beck, FireCk, Poca 9,7,6,5,4,3,1</t>
  </si>
  <si>
    <t>Beck, FireCk, Poca 5,3,2</t>
  </si>
  <si>
    <t>Beck, FireCk, Poca 8,6,6Rdr,3</t>
  </si>
  <si>
    <t>1 month production 2004</t>
  </si>
  <si>
    <t>Beck, FireCk, Poca 9,8,6,3,1</t>
  </si>
  <si>
    <t>Beck, FireCk, Poca 8,4,3,2,1, SqrJim</t>
  </si>
  <si>
    <t>Beck, Poca 8,6, SqrJim</t>
  </si>
  <si>
    <t>Beck, FireCk, LitFireCk</t>
  </si>
  <si>
    <t>Poca coals frac abandoned due to high psi</t>
  </si>
  <si>
    <t>Beck, FireCk, Poca 9,5,4,3,2,1</t>
  </si>
  <si>
    <t>Beck, FireCk, Poca 6,4,3,2,1, SqrJim</t>
  </si>
  <si>
    <t>Welch,LitRal,Beck,FireCk,LwrFireCk,Poca 9,Poca 8, Poca 4, Poca 3,</t>
  </si>
  <si>
    <t>FireCk, Poca 9,8,7,6,5,4,3,2,1,SqrJim</t>
  </si>
  <si>
    <t>Beck, FireCk, Poca 7,5,4,3,1, SqrJim</t>
  </si>
  <si>
    <t>Beck, FireCk, Poca 6,4,3,SqrJim</t>
  </si>
  <si>
    <t>FireCk, LwrFireCk, Poca 9,8,7,6,5,4,3</t>
  </si>
  <si>
    <t>LwrFireCk, Poca 9,8,7,6,5,4,3,2, SqrJim</t>
  </si>
  <si>
    <t>Poca 9,8,5,3</t>
  </si>
  <si>
    <t>Geomet</t>
  </si>
  <si>
    <t>8 coals</t>
  </si>
  <si>
    <t>5 months production 2003</t>
  </si>
  <si>
    <t>6 coals</t>
  </si>
  <si>
    <t>7 coals</t>
  </si>
  <si>
    <t>6 months production 2003</t>
  </si>
  <si>
    <t>5 months production 2003; frac permitted 12/03/2004</t>
  </si>
  <si>
    <t>no record</t>
  </si>
  <si>
    <t>frac permitted 12/30/2004</t>
  </si>
  <si>
    <t>SewellA, SewellB, Welch, LitRal, Beck,FireCk, Poca 6, Poca 3, Sqr</t>
  </si>
  <si>
    <t>SewellA, SewellB, Welch, LitRal, Beck,FireCk, Poca 8, Poca 6, Poc</t>
  </si>
  <si>
    <t>workover permitted 09/19/2003; workover cancelled 06/30/2006; 4 mont</t>
  </si>
  <si>
    <t>Beck, FireCk, LwrFireCk, Poca 9,4,3,2,1</t>
  </si>
  <si>
    <t>9 months production 2003</t>
  </si>
  <si>
    <t>Beck, FireCk, LwrFireCk, Poca 6,5,4,3,2,1, SqrJim</t>
  </si>
  <si>
    <t>Beck,FireCk,LwrFireCk,Poca 7,6,4,3,1, SqrJim</t>
  </si>
  <si>
    <t>FireCk, LwrFireCk, Poca 9,8,7,6,5,4,3,2,1, SqrJim</t>
  </si>
  <si>
    <t>12 coals</t>
  </si>
  <si>
    <t>13 coals</t>
  </si>
  <si>
    <t>10 coals</t>
  </si>
  <si>
    <t>frac plat 07/21/2006</t>
  </si>
  <si>
    <t>9 coals</t>
  </si>
  <si>
    <t>no record; record in 07/07/2006 batch</t>
  </si>
  <si>
    <t>11 coals</t>
  </si>
  <si>
    <t>3 coals</t>
  </si>
  <si>
    <t>5 coals</t>
  </si>
  <si>
    <t>frac permitted 11/07/2003</t>
  </si>
  <si>
    <t>non-producer</t>
  </si>
  <si>
    <t>Poca 4,3</t>
  </si>
  <si>
    <t>10 months production 2003</t>
  </si>
  <si>
    <t>8 months production 2003</t>
  </si>
  <si>
    <t>14 coals</t>
  </si>
  <si>
    <t>7 months production 2003</t>
  </si>
  <si>
    <t>horizontal</t>
  </si>
  <si>
    <t>10 months production 2003; frac permitted 12/30/2004</t>
  </si>
  <si>
    <t>11 coals; revised ? Record in 07/07/2006 batch</t>
  </si>
  <si>
    <t>2 rec-DEP?</t>
  </si>
  <si>
    <t>2003 prod 7081 or 5339 Mcf</t>
  </si>
  <si>
    <t>9 months production 2003; frac permitted 12/30/2004</t>
  </si>
  <si>
    <t>3 months production 2003</t>
  </si>
  <si>
    <t>at least 5 coals</t>
  </si>
  <si>
    <t>4 months production 2003</t>
  </si>
  <si>
    <t>1 month production 2003</t>
  </si>
  <si>
    <t>horizontal;3 months production 2003</t>
  </si>
  <si>
    <t>2 months production 2003</t>
  </si>
  <si>
    <t>non-producer; service well</t>
  </si>
  <si>
    <t>horizontal; 2 months production 2004</t>
  </si>
  <si>
    <t>9 months production 2004</t>
  </si>
  <si>
    <t>7 months production 2004</t>
  </si>
  <si>
    <t>6 months production 2004</t>
  </si>
  <si>
    <t>20 coals</t>
  </si>
  <si>
    <t>5 months production 2004</t>
  </si>
  <si>
    <t>3 months production 2004</t>
  </si>
  <si>
    <t>4 months production 2004</t>
  </si>
  <si>
    <t>2+ months production 2005</t>
  </si>
  <si>
    <t>1+ month production 2005</t>
  </si>
  <si>
    <t>19 coals</t>
  </si>
  <si>
    <t>2+ months production 2004</t>
  </si>
  <si>
    <t>less than 1 month production 2004</t>
  </si>
  <si>
    <t>Welch, Lit Raleigh B, Beckley, Poca 3,2</t>
  </si>
  <si>
    <t>9 months production 2005</t>
  </si>
  <si>
    <t>Beckley A, Beckley, Poca 3,2</t>
  </si>
  <si>
    <t>missing pg 2 record?</t>
  </si>
  <si>
    <t>Sewell, Lwr Sewell, Welch A, Welch, Lit Raleigh, Beckley A, Beckl</t>
  </si>
  <si>
    <t>dewatering</t>
  </si>
  <si>
    <t>11 months production 2005</t>
  </si>
  <si>
    <t>17 coals</t>
  </si>
  <si>
    <t>Beckley A, Poca 3, 2, Squire Jim</t>
  </si>
  <si>
    <t>Poca 3,4 horizontals; service well; see 047 1998 and 1999</t>
  </si>
  <si>
    <t>Poca 4 horizontals; see 047 1997 and 1999</t>
  </si>
  <si>
    <t>3 months production 2005</t>
  </si>
  <si>
    <t>Poca 3 horizontals; see 047 1997 and 1998</t>
  </si>
  <si>
    <t>CNX Gas Co LLC</t>
  </si>
  <si>
    <t>5 stage completion, 22 thin coals; 28.1 net ft coal</t>
  </si>
  <si>
    <t>Lit Raleigh A, Lit Raleigh, Beckely A, Poca 3,2, Squire Jim</t>
  </si>
  <si>
    <t>Welch A, Welch, Lit Raleigh B, Beckley, Poca 3, 2, Squire Jim</t>
  </si>
  <si>
    <t>Lit Raleigh B, Beckely, Poca 3,2, Squire Jim</t>
  </si>
  <si>
    <t>Welch A, Lit Raleigh B, Lit Raleigh A, Beckley A, Beckley, Poca 3</t>
  </si>
  <si>
    <t>Lit Raleigh A, Lit Raleigh, Beckely, Poca 3,2</t>
  </si>
  <si>
    <t>7 months production 2005</t>
  </si>
  <si>
    <t>6 months production 2005</t>
  </si>
  <si>
    <t>6+ months production 2005</t>
  </si>
  <si>
    <t>6+ months production 2005, need better location</t>
  </si>
  <si>
    <t>5 months production 2005</t>
  </si>
  <si>
    <t>5 months production 2005; frac permitted 08/04/2006</t>
  </si>
  <si>
    <t>3+ months production 2005</t>
  </si>
  <si>
    <t>2 months production 2005</t>
  </si>
  <si>
    <t>15 coals</t>
  </si>
  <si>
    <t>18 coals, Poca/New River, 19.9 net feet</t>
  </si>
  <si>
    <t>16 coals</t>
  </si>
  <si>
    <t>21 coals</t>
  </si>
  <si>
    <t>18 coals</t>
  </si>
  <si>
    <t>23 coals</t>
  </si>
  <si>
    <t>049</t>
  </si>
  <si>
    <t>Invitation Energy</t>
  </si>
  <si>
    <t>no record; 2 months production 2002; Exploraion Partners production</t>
  </si>
  <si>
    <t>Pgh; borehole conversion</t>
  </si>
  <si>
    <t>051</t>
  </si>
  <si>
    <t>Pgh gob, Ireland mine</t>
  </si>
  <si>
    <t>Pgh-horizontal; workover permitted 05/21/2004</t>
  </si>
  <si>
    <t>UprFrpt-horizontal; Pgh workover permitted 05/21/2004</t>
  </si>
  <si>
    <t>UprFrpt-horizontal</t>
  </si>
  <si>
    <t>UprFrpt</t>
  </si>
  <si>
    <t>Pgh</t>
  </si>
  <si>
    <t>Pgh-horizontal</t>
  </si>
  <si>
    <t>Frpt-horizontal</t>
  </si>
  <si>
    <t>061</t>
  </si>
  <si>
    <t>CNG; now Dominion</t>
  </si>
  <si>
    <t>Pgh gob</t>
  </si>
  <si>
    <t>Pgh gob; 5 months production 2004</t>
  </si>
  <si>
    <t>vent hole conversion</t>
  </si>
  <si>
    <t>Dominion</t>
  </si>
  <si>
    <t>vent hole conversion; 1 month production 2004</t>
  </si>
  <si>
    <t>Noumenon</t>
  </si>
  <si>
    <t>coal mine methane</t>
  </si>
  <si>
    <t>Kit</t>
  </si>
  <si>
    <t>uphole completion; 1 month production 2004</t>
  </si>
  <si>
    <t>CNX</t>
  </si>
  <si>
    <t>St Leo CBM</t>
  </si>
  <si>
    <t>Swkly, Redst, Pgh, Bak, BrshCrk, UpFrpt, LwrFrpt,LwrKit,Brkvle,Up</t>
  </si>
  <si>
    <t>Swkly, Redst, Pgh, Bak, BrshCrk, UpFrpt, LwrFrpt,Kit</t>
  </si>
  <si>
    <t>workover permit 07/22/2005 for horizontals drilled from 061 1500 to</t>
  </si>
  <si>
    <t>Consol Energy, Inc</t>
  </si>
  <si>
    <t>Swkly, Redst,Pgh,Bak,MidFrpt, MidKit,LwrKit</t>
  </si>
  <si>
    <t>workover permit 07/22/2005 for horizontals drilled from 061 1501 to</t>
  </si>
  <si>
    <t>NW Fuel</t>
  </si>
  <si>
    <t>5699?</t>
  </si>
  <si>
    <t>shale above Pgh coal; gob well</t>
  </si>
  <si>
    <t>Pgh; vent hole conversion</t>
  </si>
  <si>
    <t>11579?</t>
  </si>
  <si>
    <t>Pgh; horizontal legs produced from 061 1404</t>
  </si>
  <si>
    <t>Pgh; 3 horizontal legs produced from 061 1406</t>
  </si>
  <si>
    <t>069</t>
  </si>
  <si>
    <t>Jesmar Energy Inc</t>
  </si>
  <si>
    <t>081</t>
  </si>
  <si>
    <t>College of WV</t>
  </si>
  <si>
    <t>Slab Fork</t>
  </si>
  <si>
    <t>Poca 3,4</t>
  </si>
  <si>
    <t>20</t>
  </si>
  <si>
    <t>Beckley wet and plugged off</t>
  </si>
  <si>
    <t>future use</t>
  </si>
  <si>
    <t>Beck</t>
  </si>
  <si>
    <t>Energy Search</t>
  </si>
  <si>
    <t>Poca 3,2</t>
  </si>
  <si>
    <t>plugging plat 06/04/2004</t>
  </si>
  <si>
    <t>open mine; only 4 months production 2002</t>
  </si>
  <si>
    <t>Amvest Oil &amp; Gas</t>
  </si>
  <si>
    <t>Poca 3;2</t>
  </si>
  <si>
    <t>Poca 3;2,4,6,9</t>
  </si>
  <si>
    <t>worked over 06/07/2000; other coals completed</t>
  </si>
  <si>
    <t>Poca 3; 2,6,9,Beck</t>
  </si>
  <si>
    <t>worked over 05/31/2000; other coals completed</t>
  </si>
  <si>
    <t>1 month production 2003; plugged 01/28/2005</t>
  </si>
  <si>
    <t>Beck,FireCk,Poca 3</t>
  </si>
  <si>
    <t>1 month production 2002; plugging plat 02/18/2005</t>
  </si>
  <si>
    <t>dry hole</t>
  </si>
  <si>
    <t>Poca 3 laterals (3); 160 bw/d initial test</t>
  </si>
  <si>
    <t>4 months production 2002; 11 months production 2005</t>
  </si>
  <si>
    <t>Poca 3 laterals (3)</t>
  </si>
  <si>
    <t>dry hole, plugged 02/09/2005</t>
  </si>
  <si>
    <t>4 months production 2002</t>
  </si>
  <si>
    <t>Beckley, 1 lateral</t>
  </si>
  <si>
    <t>dry hole; plugged 02/23/2005</t>
  </si>
  <si>
    <t>Poca 3 laterals</t>
  </si>
  <si>
    <t>Poca 2,3,6</t>
  </si>
  <si>
    <t>Poca 2,3,4,6</t>
  </si>
  <si>
    <t>Poca 2,3</t>
  </si>
  <si>
    <t>Poca 2; 05/12/2005 frac Poca 2</t>
  </si>
  <si>
    <t>1 month production 2005</t>
  </si>
  <si>
    <t>Lwr Beck service well; see 081 1336 and 1337</t>
  </si>
  <si>
    <t>Lwr Beck horizontals; see 081 1335 and 1337</t>
  </si>
  <si>
    <t>Lwr Beck horizontals; see 081 1335 and 1336</t>
  </si>
  <si>
    <t>Lwr Beck service well; see 081 1349 and 1350</t>
  </si>
  <si>
    <t>Lwr Beck horizontals; see 081 1348 and 1350</t>
  </si>
  <si>
    <t>Lwr Beck horizontals; see 081 1348 and 1349</t>
  </si>
  <si>
    <t>Lwr Beck horizontals; see 081 1357 and 1358</t>
  </si>
  <si>
    <t>Lwr Beck horizontals; see 081 1356 and 1358</t>
  </si>
  <si>
    <t>Lwr Beck horizontals; see 081 1356 and 1357</t>
  </si>
  <si>
    <t>1 month production 2005; reported by Dominion</t>
  </si>
  <si>
    <t>Poca 3 service well; horizontals; see 081 1366</t>
  </si>
  <si>
    <t>103</t>
  </si>
  <si>
    <t>Swkly,Pgh,PghRdr,Bak,Mahng,LwrFrpt,UpKit,MidKit,Clrn</t>
  </si>
  <si>
    <t>Swkly,Pgh,Bak,BrshCk,Mahng,LwrFrpt,UpKit,MidKit,Clrn</t>
  </si>
  <si>
    <t>Dynatec Energy, Inc</t>
  </si>
  <si>
    <t>Pgh; no open flow</t>
  </si>
  <si>
    <t>Pgh; plugging plat 10/31/2003</t>
  </si>
  <si>
    <t>plugging plat 08/05/2005</t>
  </si>
  <si>
    <t>Pgh; horizontal</t>
  </si>
  <si>
    <t>Pgh, horizontal</t>
  </si>
  <si>
    <t>plugging plat 10/29/2004; see also 103 2050</t>
  </si>
  <si>
    <t>Pgh; vertical</t>
  </si>
  <si>
    <t>East Resources, Inc</t>
  </si>
  <si>
    <t>8 months production 2005</t>
  </si>
  <si>
    <t>Pgh observation well</t>
  </si>
  <si>
    <t>109</t>
  </si>
  <si>
    <t>Future use</t>
  </si>
  <si>
    <t>plugged 06/17/1998</t>
  </si>
  <si>
    <t>plugged 06/16/1998</t>
  </si>
  <si>
    <t>plugged 11/13/2000</t>
  </si>
  <si>
    <t>plugged 03/09/2001</t>
  </si>
  <si>
    <t>plugged 03/08/2001</t>
  </si>
  <si>
    <t>McGraw</t>
  </si>
  <si>
    <t>BeckRdr, Beck, FireCk, LitFireCk, Poca 6,4</t>
  </si>
  <si>
    <t>plugging plat 05/21/2004; plugged 10/26/2004</t>
  </si>
  <si>
    <t>Sewell, BeckRdr, Beck, Poca  5,4</t>
  </si>
  <si>
    <t>Sewell, UprBeck, LwrBeck, FireCk, LwrPoca 4, Poca 4</t>
  </si>
  <si>
    <t>SewellB, Sewell, BeckRdr, Beck, Poca 6,4</t>
  </si>
  <si>
    <t>LitRal, Beck, Poca 5,4</t>
  </si>
  <si>
    <t>Sewell, Beck, Poca 6,4,3</t>
  </si>
  <si>
    <t>Sewell, LitRal, BeckRdr, Beck, Poca 4</t>
  </si>
  <si>
    <t>BeckRdr, Beck, FireCk, LitFireCk, Poca 6</t>
  </si>
  <si>
    <t>Beck, FireCk, LitFireCk, Poca 6,5</t>
  </si>
  <si>
    <t>plugging plat 05/14/2004; plugged 11/09/2004</t>
  </si>
  <si>
    <t>Beck, FireCk, LitFireCk, Poca 6,4</t>
  </si>
  <si>
    <t>Beck, LwrBeck, FireCk sd, FireCk, LwrFireCk</t>
  </si>
  <si>
    <t>re-enter dry Big Lime well;plugging plat 05/21/2004; plugged 11/04/2</t>
  </si>
  <si>
    <t>plugged 08/11/1999</t>
  </si>
  <si>
    <t>LwrBeck, FireCk, LwrFireCk, Poca, LwrPoca 6</t>
  </si>
  <si>
    <t>plugged 06/17/1999</t>
  </si>
  <si>
    <t>plugged 08/15/1998</t>
  </si>
  <si>
    <t>Beck open mine</t>
  </si>
  <si>
    <t>plugged 08/03/2001</t>
  </si>
  <si>
    <t>horizontal; 05/10/2001 perfed csg for gob production; Poca 4</t>
  </si>
  <si>
    <t>horizontal; 07/19/2001 perfed csg for gob prod? Poca 4</t>
  </si>
  <si>
    <t>horizontal;plugged 11/02/1999</t>
  </si>
  <si>
    <t>horizontal;plugged 09/14/2000</t>
  </si>
  <si>
    <t>horizontal;plugged 09/18/2000</t>
  </si>
  <si>
    <t>open mine-wet-P &amp; A,plugged 02/23/1999</t>
  </si>
  <si>
    <t>Beck, FireCk, FireCk sd, LwrFireCk, Poca 5,4</t>
  </si>
  <si>
    <t>Poca6 tight;pump water; plugging plat 05/21/2004; plugged 11/02/2004</t>
  </si>
  <si>
    <t>Beck, LwrFireCk, LwrPoca 6, Poca 6,5</t>
  </si>
  <si>
    <t>Beck, FireCk, FireCk sd, Poca 6,4</t>
  </si>
  <si>
    <t>pump water</t>
  </si>
  <si>
    <t>Beck, FireCk, LwrFireCk, Poca 6</t>
  </si>
  <si>
    <t>LwrBeck</t>
  </si>
  <si>
    <t>Beck, FireCk sd, FireCk, Poca 4 sd, LwrPoca 4, Poca 4</t>
  </si>
  <si>
    <t>2 production records for 2001; added 2 together</t>
  </si>
  <si>
    <t>horizontal;rework 07/29/2002 unsuccessful</t>
  </si>
  <si>
    <t>Sewell, UprBeck, LwrBeck, FireCk, Poca 4, LwrPoca 4</t>
  </si>
  <si>
    <t>plugging plat 05/28/2004; plugged 10/14/2004</t>
  </si>
  <si>
    <t>LwrBeck, LwrFireCk, FireCk sd, Poca 6</t>
  </si>
  <si>
    <t>also a horizontal bore; plugged 05/15/2001</t>
  </si>
  <si>
    <t>LwrBeck, LwrFireCk, FireCk sd, UprFireCk, Poca 5 sd,4</t>
  </si>
  <si>
    <t>LwrBeck, UprFireCk, UprFireCk sd, LwrFireCk, Poca 6,5 sd,4</t>
  </si>
  <si>
    <t>plugged 09/22/2000</t>
  </si>
  <si>
    <t>also a horizontal bore; plugged 02/28/2002</t>
  </si>
  <si>
    <t>also a horizontal bore; plugged 02/27/2002</t>
  </si>
  <si>
    <t>also a horizontal bore</t>
  </si>
  <si>
    <t>LwrBeck, LwrFireCk sd, LwrFireCk coal</t>
  </si>
  <si>
    <t>LwrBeck, LwrFireCk</t>
  </si>
  <si>
    <t>FireCk, Poca 6,5,4,4 sd</t>
  </si>
  <si>
    <t>unsuccessful horizontal drilling Poca 4 05/03/2003</t>
  </si>
  <si>
    <t>horizontal drilling Poca 4 05/03/2003</t>
  </si>
  <si>
    <t>plugged 03/16/2000</t>
  </si>
  <si>
    <t>plugged 03/21/2000</t>
  </si>
  <si>
    <t>Beck, FireCk</t>
  </si>
  <si>
    <t>horizontal; 5 months production 2005</t>
  </si>
  <si>
    <t>horizontal well; 11 months production 2005</t>
  </si>
  <si>
    <t>horizontal well; 7 months production 2005</t>
  </si>
  <si>
    <t>horizontal well; 6 months production 2005</t>
  </si>
  <si>
    <t>horizontal well</t>
  </si>
  <si>
    <t>10 months production 2005</t>
  </si>
  <si>
    <t>Beck, LwrFireCk, Poca 6</t>
  </si>
  <si>
    <t>LwrBeck sd, LwrBeck, LwrFireCk sd, LwrFire Ck</t>
  </si>
  <si>
    <t>Beck, FireCk sd</t>
  </si>
  <si>
    <t>horizontal;plugged 09/22/2000</t>
  </si>
  <si>
    <t>also a horizontal bore; plugged 01/18/2001</t>
  </si>
  <si>
    <t>horizontal; 7 months production 2005</t>
  </si>
  <si>
    <t>horizontal; 6 months production 2002</t>
  </si>
  <si>
    <t>Beck, LwrFireCk</t>
  </si>
  <si>
    <t>hit unexpected open mine; P &amp; A 04/09/2001</t>
  </si>
  <si>
    <t>dry hole; plugged 05/20/2001</t>
  </si>
  <si>
    <t>Poca 6,5</t>
  </si>
  <si>
    <t>Lwr Beck, FireCk, Poca 4</t>
  </si>
  <si>
    <t>also a horizontal bore; plugged 05/10/2001</t>
  </si>
  <si>
    <t>Beck, Rvcf</t>
  </si>
  <si>
    <t>only December, 2001 production</t>
  </si>
  <si>
    <t>Beck, Poca6</t>
  </si>
  <si>
    <t>horizontal; 5 months production 2002</t>
  </si>
  <si>
    <t>Beck, Poca6, Poca5</t>
  </si>
  <si>
    <t>Beck, Poca6, Poca4</t>
  </si>
  <si>
    <t>horizontal; rework 07/29/2002; 5 months production 2002</t>
  </si>
  <si>
    <t>19,000 feet horizontal laterals; open hole completion</t>
  </si>
  <si>
    <t>DEP OOG website says never drilled?  Wrong id for prod data?</t>
  </si>
  <si>
    <t>laterals associated with 109 2215</t>
  </si>
  <si>
    <t>laterals associated with 109 2248</t>
  </si>
  <si>
    <t>laterals</t>
  </si>
  <si>
    <t>laterals associated with 109 2280 and 2281</t>
  </si>
  <si>
    <t>laterals; only 1 month production 2003</t>
  </si>
  <si>
    <t>laterals; only 2 months production 2003</t>
  </si>
  <si>
    <t>horizontal; 2 months production 2003</t>
  </si>
  <si>
    <t>Lwr Beck and Poca 6 horizontals-service well; see 109 2312 and 23</t>
  </si>
  <si>
    <t>Lwr Beck and Poca 6 horizontals</t>
  </si>
  <si>
    <t>2 months production 2004</t>
  </si>
  <si>
    <t>Fire Crk and Poca 6 horizontals-service well; see 109 2326 and 23</t>
  </si>
  <si>
    <t>Fire Crk and Poca 6 horizontals</t>
  </si>
  <si>
    <t>11+ months production 2005</t>
  </si>
  <si>
    <t>Lwr Beck, Fire Crk and Poca 6 horizontals; service well; see 109</t>
  </si>
  <si>
    <t>Lwr Beck horizontals- service well; see 109 2350 and 2351</t>
  </si>
  <si>
    <t>Lwr Beck horizontals</t>
  </si>
  <si>
    <t>Lwr Beck horizontals- service well; see 109 2364 and 2365</t>
  </si>
  <si>
    <t>Poca 3 horizontals, A, B, C</t>
  </si>
  <si>
    <t>Lwr Beck horizontals- service well; see 109 2391and 2392</t>
  </si>
  <si>
    <t>Lwr Beckley horizontals; see 109 2394 and 2396</t>
  </si>
  <si>
    <t>Lwr Beck and Poca 3 horizontals service well; see 109 2401 and 24</t>
  </si>
  <si>
    <t>Lwr Beck and Poca 3 horizontals; see 109 2400 and 2402</t>
  </si>
  <si>
    <t>Lwr Beck and Poca 3 horizontals; see 109 2400 and 2401</t>
  </si>
  <si>
    <t>Lwr Beckley horizontals;service well;  see 109 2405 and 2406</t>
  </si>
  <si>
    <t>Lwr Beckley horizontals, see 109 2404 and 2406</t>
  </si>
  <si>
    <t>Lwr Beckley horizontals; see 109 2404 and 2405</t>
  </si>
  <si>
    <t>Lwr Beck horizontals; service well; see 109 2455 and 2456</t>
  </si>
  <si>
    <t>Lwr Beck horizontals; see 109 2454 and 2455</t>
  </si>
  <si>
    <t>Lwr Beck horizontals service well; see 109 2494</t>
  </si>
  <si>
    <t>Lwr Beck horizontals; see 109 2493</t>
  </si>
  <si>
    <t>Lwr Beck horizontals service well; see 109 2498</t>
  </si>
  <si>
    <t>Lwr Beck horizontals; see 109 2497</t>
  </si>
  <si>
    <t>4 months production 2005</t>
  </si>
  <si>
    <t>Lwr Beck horizontals; service well; see 109 2537 and 2538</t>
  </si>
  <si>
    <t>Lwr Beck horizontals; see 109 2536 and 2538</t>
  </si>
  <si>
    <t>Lwr Beck horizontals; see 109 2536 and 2537</t>
  </si>
  <si>
    <t>Lwr Beck horizontals; see 109 2545</t>
  </si>
  <si>
    <t>Poca 3 non-producer; see also 109 2586 and 2587</t>
  </si>
  <si>
    <t>Poca 3; see also 109 2585 and 2587</t>
  </si>
  <si>
    <t>Poca 3;  see also 109 2585 and 2586</t>
  </si>
  <si>
    <t>Poca 3 horizontals;service well; see also 109 2595 and 2602</t>
  </si>
  <si>
    <t>Hopkins Fk-Jarolds Valley</t>
  </si>
  <si>
    <t>Mann-Oceana</t>
  </si>
  <si>
    <t>Big Creek</t>
  </si>
  <si>
    <t>Big Sandy</t>
  </si>
  <si>
    <t>Baileysville</t>
  </si>
  <si>
    <t>Cameron</t>
  </si>
  <si>
    <t>Blacksville-CBM</t>
  </si>
  <si>
    <t>St Leo CBM (Maple-Wadestown)</t>
  </si>
  <si>
    <t>Mabscott</t>
  </si>
  <si>
    <t>Littlton-Sugar Run</t>
  </si>
  <si>
    <t>Elk Creek(Overfield)</t>
  </si>
  <si>
    <t>Buckhannon-Century</t>
  </si>
  <si>
    <t>MILES_SOUTH</t>
  </si>
  <si>
    <t>COMPLETION_DATE</t>
  </si>
  <si>
    <t>abandoned well</t>
  </si>
  <si>
    <t>GAS_2002_Mcf</t>
  </si>
  <si>
    <t>GAS_2003_Mcf</t>
  </si>
  <si>
    <t>GAS_2004_Mcf</t>
  </si>
  <si>
    <t>GAS_2005_Mcf</t>
  </si>
  <si>
    <t>GAS_2001_Mcf</t>
  </si>
  <si>
    <t>GAS_2000_Mcf</t>
  </si>
  <si>
    <t>GAS_1999_Mcf</t>
  </si>
  <si>
    <t>GAS_1998_Mcf</t>
  </si>
  <si>
    <t>GAS_1997_Mcf</t>
  </si>
  <si>
    <t>GAS_1996_Mcf</t>
  </si>
  <si>
    <t>GAS_1995_Mcf</t>
  </si>
  <si>
    <t>GAS_1994_Mcf</t>
  </si>
  <si>
    <t>GAS_1993_Mcf</t>
  </si>
  <si>
    <t>GAS_1992_Mcf</t>
  </si>
  <si>
    <t>REF_LAT_(DMS)</t>
  </si>
  <si>
    <t>REF_LONG_(DMS)</t>
  </si>
  <si>
    <t>GAS-2006_Mcf</t>
  </si>
  <si>
    <t>5 months prod 2006</t>
  </si>
  <si>
    <t>7 months prod 2006</t>
  </si>
  <si>
    <t>Pinnacle Mining Co, LLC</t>
  </si>
  <si>
    <t>Mine Vent Well</t>
  </si>
  <si>
    <t>horizontal well; 9 months production 2005; 5 months production 2006</t>
  </si>
  <si>
    <t>horizontal well; 11 months production 2005,  5 months production 2006</t>
  </si>
  <si>
    <t>horizontal; JV well, 2004 only CDX prod 7/10/2005; 9 months prod 2006</t>
  </si>
  <si>
    <t>Poca 3 horizontals; see also 109 2595 and 2602; 9 months prod 2006</t>
  </si>
  <si>
    <t>Poca 3 horizontals; see also 109 2604 and 2606; 8 months prod 2006</t>
  </si>
  <si>
    <t>Poca 3 horizontals; see also 109 2604 and 2605; 8 months prod 2006</t>
  </si>
  <si>
    <t>abandoned/ordered</t>
  </si>
  <si>
    <t>9 months production 2006</t>
  </si>
  <si>
    <t>10 months production 2006</t>
  </si>
  <si>
    <t>8 months production 2006</t>
  </si>
  <si>
    <t>7 months production 2006</t>
  </si>
  <si>
    <t>7 months produciton 2006</t>
  </si>
  <si>
    <t>6 months production 2006</t>
  </si>
  <si>
    <t>6+ months production 2006</t>
  </si>
  <si>
    <t>5 months production 2006</t>
  </si>
  <si>
    <t>5+ months production 2006</t>
  </si>
  <si>
    <t>dewatering; 5 months production 2006</t>
  </si>
  <si>
    <t>9 months production 2005, reported by Cabot; frac permitted 12/09/20; 5 months production 2006</t>
  </si>
  <si>
    <t>dewatering; 10 months produciton 2006</t>
  </si>
  <si>
    <t>total_Prod_sum</t>
  </si>
  <si>
    <t>Subsequent_operator</t>
  </si>
  <si>
    <t>Dominion E &amp; P</t>
  </si>
  <si>
    <t>Mountain State University</t>
  </si>
  <si>
    <t>8 months production, 1999; 3 months production 2002</t>
  </si>
  <si>
    <t>plugging plat 05/28/2004; 6 months production 1999; 1 month production 2002</t>
  </si>
  <si>
    <t>plugging plat 05/21/2004; 5 months production 1999; 1 month production 2002</t>
  </si>
  <si>
    <t>plugged 10/22/2004; 5 months production 1999</t>
  </si>
  <si>
    <t>plugging plat 05/21/2004; 8 months production 1999</t>
  </si>
  <si>
    <t>9 months production 1998; 5 months production 1999</t>
  </si>
  <si>
    <t>3 months production 2006</t>
  </si>
  <si>
    <t>Dart Oil &amp; Gas Corp</t>
  </si>
  <si>
    <t>4+ months production 2006</t>
  </si>
  <si>
    <t>4 months production 2006</t>
  </si>
  <si>
    <t>2+ months production 2006</t>
  </si>
  <si>
    <t>3+ months production 2006</t>
  </si>
  <si>
    <t>Equitable Production Co</t>
  </si>
  <si>
    <t>Lwr Beck horizontals service well; see 109 2544</t>
  </si>
  <si>
    <t>11 months production 2006</t>
  </si>
  <si>
    <t>plugging plat 08/27/2004???</t>
  </si>
  <si>
    <t>1 month production 2006</t>
  </si>
  <si>
    <t>2 records</t>
  </si>
  <si>
    <t>as many as 7 coals?</t>
  </si>
  <si>
    <t>as many as 5 coals?</t>
  </si>
  <si>
    <t>2 months production 2006</t>
  </si>
  <si>
    <t>Pgh, Frpt-horizontal</t>
  </si>
  <si>
    <t>permitted as horizontal Poca 3 well; plugged</t>
  </si>
  <si>
    <t>Exploration Partners</t>
  </si>
  <si>
    <t>service well</t>
  </si>
  <si>
    <t>Lwr Kit horizontals; see 001 2804</t>
  </si>
  <si>
    <t>Lwr Kit horizontals; see 001 2820</t>
  </si>
  <si>
    <t>Lwr Kit horizontals; see 001 2818</t>
  </si>
  <si>
    <t>Poca 3 horizontals; see also 109 2607</t>
  </si>
  <si>
    <t>Poca 3; see 109 2614 and 2616</t>
  </si>
  <si>
    <t>Poca 3; see 109 2614 and 2615</t>
  </si>
  <si>
    <t>Poca 3; see 109 2617 and 2619</t>
  </si>
  <si>
    <t>Poca 3; see 109 2724</t>
  </si>
  <si>
    <t>Poca 3 horizontals; service well; see also 109 2608</t>
  </si>
  <si>
    <t>Poca 3; non-producer; see 109 2615 and 2616</t>
  </si>
  <si>
    <t>Poca 3; non-producer; see 109 2618 and 2619</t>
  </si>
  <si>
    <t>Poca 3; see 109 2617 and 2618</t>
  </si>
  <si>
    <t>Poca 3; non-producer; see 109 2725</t>
  </si>
  <si>
    <t>total production</t>
  </si>
  <si>
    <t>GAS_2007_Mcf</t>
  </si>
  <si>
    <t>only 1+ month production 2007</t>
  </si>
  <si>
    <t>only 3+ months production 2007</t>
  </si>
  <si>
    <t>6 months production 2007</t>
  </si>
  <si>
    <t>only 1 month production 2007</t>
  </si>
  <si>
    <t>only 3 months production 2006</t>
  </si>
  <si>
    <t>9 months production 2007</t>
  </si>
  <si>
    <t>7 months production 2007</t>
  </si>
  <si>
    <t>11 months production 2007</t>
  </si>
  <si>
    <t>8+ months production 2007</t>
  </si>
  <si>
    <t>11+ months production 2007</t>
  </si>
  <si>
    <t>8 months production 2007</t>
  </si>
  <si>
    <t>091</t>
  </si>
  <si>
    <t>1 month production 2007</t>
  </si>
  <si>
    <t>CAD Energy Corporation</t>
  </si>
  <si>
    <t>laterals; 2 production records 2007</t>
  </si>
  <si>
    <t>7+ months production 2007</t>
  </si>
  <si>
    <t>5 months production 2007</t>
  </si>
  <si>
    <t>not available</t>
  </si>
  <si>
    <t>plugged 11/04/2006</t>
  </si>
  <si>
    <t>0-abandoned well</t>
  </si>
  <si>
    <t>Upr Beck horizontals; see 081 1403 and 081 1404</t>
  </si>
  <si>
    <t xml:space="preserve">Upr Beck horizontals; see 081 1403 and 081 1405 </t>
  </si>
  <si>
    <t>Upr Beck service well; see 081 1407</t>
  </si>
  <si>
    <t xml:space="preserve">Upr Beck service well; see 081 1404 and 081 01405 </t>
  </si>
  <si>
    <t>plugging plat 03/14/2008 TD 520; unable to run and set 13 3/8" csg; plugged to surface</t>
  </si>
  <si>
    <t>plugging plat 03/14/2008; TD 262; well P &amp; A</t>
  </si>
  <si>
    <t>Lwr Kit, Upr Kit</t>
  </si>
  <si>
    <t>10 months production 2007</t>
  </si>
  <si>
    <t>Beck; service well; see 109 2395 and 2396</t>
  </si>
  <si>
    <t>2 records:16,208 and 3398</t>
  </si>
  <si>
    <t>2 records:13,754 and 9874</t>
  </si>
  <si>
    <t>2 records: 8,480 and 9,375</t>
  </si>
  <si>
    <t>2 months production 2007</t>
  </si>
  <si>
    <t>Pgh; 3 horizontal legs; produced from 061 1550</t>
  </si>
  <si>
    <t>4 months production 2007</t>
  </si>
  <si>
    <t>3 months produciton 2007</t>
  </si>
  <si>
    <t>1+ month production 2007</t>
  </si>
  <si>
    <t>2+ months production 2007</t>
  </si>
  <si>
    <t>4+ months production 2007</t>
  </si>
  <si>
    <t>10+ months production 2007</t>
  </si>
  <si>
    <t>015</t>
  </si>
  <si>
    <t>Pine Mountain</t>
  </si>
  <si>
    <t>3+ months production 2007</t>
  </si>
  <si>
    <t>GAS_2008_Mcf</t>
  </si>
  <si>
    <t>no record; abandoned well; plugged OOG 05122009</t>
  </si>
  <si>
    <t>2 months production 2007; 5 months production 2008</t>
  </si>
  <si>
    <t>12/2002 production only; 8 months production 2008</t>
  </si>
  <si>
    <t>2 records; 13,930 &amp; 15,209</t>
  </si>
  <si>
    <t>2 records; 17,861 &amp; 12,852</t>
  </si>
  <si>
    <t>2 records:5031 and 11871</t>
  </si>
  <si>
    <t>4 months prod 2008</t>
  </si>
  <si>
    <t>3 months prod 2008</t>
  </si>
  <si>
    <t>10 months prod 2007</t>
  </si>
  <si>
    <t>6 months prod 2008</t>
  </si>
  <si>
    <t>2 months prod 2008</t>
  </si>
  <si>
    <t>8 months prod 2007</t>
  </si>
  <si>
    <t>3+ months prod 2008</t>
  </si>
  <si>
    <t>2+ months prod 2008</t>
  </si>
  <si>
    <t>7months prod 2007</t>
  </si>
  <si>
    <t>none reported</t>
  </si>
  <si>
    <t>7+ monhs production 2008</t>
  </si>
  <si>
    <t>2 months production 2008</t>
  </si>
  <si>
    <t>6+ months production 2007</t>
  </si>
  <si>
    <t>2+ months production 2008</t>
  </si>
  <si>
    <t>9+ months production 2007</t>
  </si>
  <si>
    <t>2 months production 2007; 2 prod records 2008-158,440 and 107,615</t>
  </si>
  <si>
    <t>under construction</t>
  </si>
  <si>
    <t>9+ months production 2008</t>
  </si>
  <si>
    <t>8+ months production 2008</t>
  </si>
  <si>
    <t>5+ months production 2008</t>
  </si>
  <si>
    <t>10 months production 2008</t>
  </si>
  <si>
    <t>Exco-North Coast Energy Eastern, Inc.</t>
  </si>
  <si>
    <t>worked over 05/22/2000; Poca 2 completed; 6 months production 2007; 9 months production 2008</t>
  </si>
  <si>
    <t>1 month production 2005; 6 months production 2007, 9 months production 2008</t>
  </si>
  <si>
    <t>7 months production 2007; 2 months production 2008</t>
  </si>
  <si>
    <t>6 months production 2007; 8 months production 2008</t>
  </si>
  <si>
    <t>6 months production 2007; 11 months production 2008</t>
  </si>
  <si>
    <t>Pgh; 3 hz legs</t>
  </si>
  <si>
    <t>lost pump in hole</t>
  </si>
  <si>
    <t>horizontal; 7 months production 2008</t>
  </si>
  <si>
    <t>horizontal; 9 months production 2008</t>
  </si>
  <si>
    <t>horizontal; 11 months production 2008</t>
  </si>
  <si>
    <t>9+ months production 2002</t>
  </si>
  <si>
    <t>laterals;one leg non-producer; 7 months production 2004; 2 production records 2007?, 2008?</t>
  </si>
  <si>
    <t>2 production records 2007 and 2008</t>
  </si>
  <si>
    <t>Lwr Bwck, Poca 3</t>
  </si>
  <si>
    <t>2+ months produciton 2007</t>
  </si>
  <si>
    <t>Beck, Lwr FireCk, Poca 7,6,5,4,3,2,1</t>
  </si>
  <si>
    <t>4 months production 2008</t>
  </si>
  <si>
    <t>3+ months production 2008</t>
  </si>
  <si>
    <t>1 month production 2008</t>
  </si>
  <si>
    <t>2 production records for 2007; added 2 together; 4 months production 2007</t>
  </si>
  <si>
    <t>EQT Production Co</t>
  </si>
  <si>
    <t>Lwr FireCk, FireCk, Poca 8,7,6,4,3,2,1, Squire Jim</t>
  </si>
  <si>
    <t>2+ months production 2008; 2 records, added together</t>
  </si>
  <si>
    <t>SewellB, SewellA, Lit Raleigh, Beckley, Lwr FireCk, FireCk, Poca 7,6,5,4,3,2</t>
  </si>
  <si>
    <t>Lwr FireCk, FireCk, Poca 9,6,5,4,3,2,1</t>
  </si>
  <si>
    <t>4+ months production 2008</t>
  </si>
  <si>
    <t>Beck, Lit Raleigh, Lwr FireCk, Poca 9, 6,4,2,1</t>
  </si>
  <si>
    <t>Poca 4,3,1</t>
  </si>
  <si>
    <t>Sewell, Lit Raleigh, Beckley, FireCk, Poca 7,6,5,4,3,2,1</t>
  </si>
  <si>
    <t>Beck, Lwr FireCk, FireCk, Poca 7,5,4,3,2,1</t>
  </si>
  <si>
    <t>11+ months production 2008</t>
  </si>
  <si>
    <t>Beck, FireCk, Poca 9,7,6,5,3,2,1</t>
  </si>
  <si>
    <t>3 months production 2008</t>
  </si>
  <si>
    <t>Beck, Lwr FireCk, Poca 9,6,5,4,3,2,1, Squire Jim</t>
  </si>
  <si>
    <t>Lwr FireCk, FireCk, Poca 7Rider,6,5,4,3,2,1</t>
  </si>
  <si>
    <t>Poca 7,5,4,3,2</t>
  </si>
  <si>
    <t>Beck, Raleigh, Lwr FireCk, Poca 9,7,5,4,3,2,1</t>
  </si>
  <si>
    <t>Beck, Raleigh, Welch,Lwr FireCk, Poca 9,7,5,4,3,2,1</t>
  </si>
  <si>
    <t>7 months production 2008</t>
  </si>
  <si>
    <t>9 months production 2008</t>
  </si>
  <si>
    <t>Poca 2</t>
  </si>
  <si>
    <t>7+ months production 2008</t>
  </si>
  <si>
    <t>6+ months production 2008</t>
  </si>
  <si>
    <t>Poca 6 horizontals</t>
  </si>
  <si>
    <t>1? Month production 2008</t>
  </si>
  <si>
    <t>8 months production 2008 (Jan-Aug)</t>
  </si>
  <si>
    <t>10 months peoduction 2008</t>
  </si>
  <si>
    <t>10+ months production 2008</t>
  </si>
  <si>
    <t>Pgh; 2 horizontal legs</t>
  </si>
  <si>
    <t>Pgh; 3 horizontal legs</t>
  </si>
  <si>
    <t>Pgh; 4 horizontal legs</t>
  </si>
  <si>
    <t>3 stage completion, 11 thin coals; 17.9 net ft coal</t>
  </si>
  <si>
    <t>2 stage completion; 17 thin coals; 17.4 net ft. coal</t>
  </si>
  <si>
    <t>2 stage completion; 7 thin coals; 8.9 net ft. coal</t>
  </si>
  <si>
    <t>5 stage completion</t>
  </si>
  <si>
    <t>3 stage completion, 14 thin coals; 13.1 net ft coal</t>
  </si>
  <si>
    <t>3 stage completion; 14 thin coals; 15.1 net ft. coal</t>
  </si>
  <si>
    <t>3 stage completion; 12 thin coals; 9.2 net ft. coal</t>
  </si>
  <si>
    <t>Poca 7,5,3,2</t>
  </si>
  <si>
    <t>Lwr Sewell, Lit Eagle, Eagle, 2Gas</t>
  </si>
  <si>
    <t>Lwr Sewell, Mid Sewell, Lit Eagle, Lwr Eagle,Eagle, 2Gas</t>
  </si>
  <si>
    <t>Lwr Sewell, Mid Sewell, Lwr War Eagle, Lit Eagle, Lwr Eagle,Eagle</t>
  </si>
  <si>
    <t>Lwr Sewell, Lwr Eagle, Eagle, 2Gas</t>
  </si>
  <si>
    <t>Lwr Sewell, Lit Eagle, Lwr Eagle,Eagle, 2Gas</t>
  </si>
  <si>
    <t>Lwr Sewell, Lwr War Eagle, Lit Eagle, Lwr Eagle,Eagle, 2Gas</t>
  </si>
  <si>
    <t>Lwr Sewell, LitEagle, LwrEagle, Eagle,2Gas</t>
  </si>
  <si>
    <t>08//2002</t>
  </si>
  <si>
    <t>Poca 3; see 081 1365</t>
  </si>
  <si>
    <t>Upr Beck horizontals; see 081 1406</t>
  </si>
  <si>
    <t>Lit Raleigh, Beckley A, Poca 2,Squire Jim</t>
  </si>
  <si>
    <t>Clarion</t>
  </si>
  <si>
    <t xml:space="preserve">Pgh </t>
  </si>
  <si>
    <t>Pgh; Upper Freeport; 3 horizontal legs each</t>
  </si>
  <si>
    <t>Lwr Beck</t>
  </si>
  <si>
    <t>Lwr and Up Kit</t>
  </si>
  <si>
    <t>Allegheny coals</t>
  </si>
  <si>
    <t>Lwr Beck and Poca 3 horizontals</t>
  </si>
  <si>
    <t>Poca 3 horizontals</t>
  </si>
  <si>
    <t>Poca 4 horizontals</t>
  </si>
  <si>
    <t>Pgh; 3 horizontal legs;  service well</t>
  </si>
  <si>
    <t>//1991</t>
  </si>
  <si>
    <t>1 month production 2003; no production reported 2008; 11 months production 2005 and 2006</t>
  </si>
  <si>
    <t>5 coals fracd 03/03/2005</t>
  </si>
  <si>
    <t>Lwr Kit horizontals; well is producing naturally</t>
  </si>
  <si>
    <t>GAS_2009_Mcf</t>
  </si>
  <si>
    <t>2 records; 14,562 &amp; 9,168</t>
  </si>
  <si>
    <t>2 records; 28,148 &amp; 12,393</t>
  </si>
  <si>
    <t>mine vent well</t>
  </si>
  <si>
    <t>5 months prod 2008</t>
  </si>
  <si>
    <t>1 month prod 2008</t>
  </si>
  <si>
    <t>plugging plat 02/25/2005; plugged 01/26/2010</t>
  </si>
  <si>
    <t>plugged back from Ravencliff; plugged 01/22/2010</t>
  </si>
  <si>
    <t>033</t>
  </si>
  <si>
    <t>plugged 08/20/2008, targeted Upr and Lwr Kittanning coals</t>
  </si>
  <si>
    <t>Vitruvian Expl</t>
  </si>
  <si>
    <t>equitable Production Co</t>
  </si>
  <si>
    <t>Beck, Poca 9,6,3</t>
  </si>
  <si>
    <t>11 months production 1998</t>
  </si>
  <si>
    <t>Beck, FireCk, Poca 3,2,1</t>
  </si>
  <si>
    <t>Beck, FireCk, LitRal</t>
  </si>
  <si>
    <t>Welch, Beck, FireCk</t>
  </si>
  <si>
    <t>Beck, FireCk, Poca 3,1</t>
  </si>
  <si>
    <t>Poca 9,4, Lwr Horsepen,Squire Jim,  4 other coals</t>
  </si>
  <si>
    <t>6+ mpnths production 2007</t>
  </si>
  <si>
    <t>8+ months productionm 2007</t>
  </si>
  <si>
    <t>no details</t>
  </si>
  <si>
    <t>Lwr Horsepen, Mid Horsepen</t>
  </si>
  <si>
    <t>Squire Jim, Poca 4,3,2, 3, Mid Horsepen, Lwr Seaboard, Poca 2,1</t>
  </si>
  <si>
    <t>2 months production 2009</t>
  </si>
  <si>
    <t>LitRalA, LitRal, Beck, Poca 3,2</t>
  </si>
  <si>
    <t>Northport Production</t>
  </si>
  <si>
    <t>Squire Jim, Poca 3,2, BeckA, LitRal</t>
  </si>
  <si>
    <t>8 months production 2009</t>
  </si>
  <si>
    <t>Poca 3,2, Beck, LitRal, LitRalA</t>
  </si>
  <si>
    <t>2 months production 2001</t>
  </si>
  <si>
    <t>Big Lime well partial plug back to CBM; no record for CBM activity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</si>
</sst>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35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" fontId="0" fillId="35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14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0" fillId="0" borderId="10" xfId="55" applyFont="1" applyFill="1" applyBorder="1">
      <alignment/>
      <protection/>
    </xf>
    <xf numFmtId="0" fontId="40" fillId="0" borderId="0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A16384"/>
    </sheetView>
  </sheetViews>
  <sheetFormatPr defaultColWidth="9.140625" defaultRowHeight="12.75"/>
  <cols>
    <col min="1" max="1" width="15.7109375" style="26" customWidth="1"/>
    <col min="2" max="2" width="10.7109375" style="27" customWidth="1"/>
    <col min="3" max="3" width="10.7109375" style="26" customWidth="1"/>
    <col min="4" max="4" width="25.7109375" style="26" customWidth="1"/>
    <col min="5" max="5" width="15.7109375" style="26" customWidth="1"/>
    <col min="6" max="6" width="13.8515625" style="28" customWidth="1"/>
    <col min="7" max="8" width="18.7109375" style="26" customWidth="1"/>
    <col min="9" max="9" width="15.57421875" style="29" customWidth="1"/>
    <col min="10" max="10" width="15.7109375" style="29" customWidth="1"/>
    <col min="11" max="12" width="18.7109375" style="30" customWidth="1"/>
    <col min="13" max="27" width="18.7109375" style="15" customWidth="1"/>
    <col min="28" max="28" width="23.421875" style="15" bestFit="1" customWidth="1"/>
    <col min="29" max="30" width="23.421875" style="15" customWidth="1"/>
    <col min="31" max="31" width="18.7109375" style="15" customWidth="1"/>
    <col min="32" max="32" width="23.28125" style="26" customWidth="1"/>
    <col min="33" max="33" width="65.7109375" style="26" customWidth="1"/>
    <col min="34" max="34" width="68.7109375" style="26" customWidth="1"/>
  </cols>
  <sheetData>
    <row r="1" spans="1:34" ht="12.75">
      <c r="A1" s="26" t="s">
        <v>0</v>
      </c>
      <c r="B1" s="27" t="s">
        <v>1</v>
      </c>
      <c r="C1" s="26" t="s">
        <v>2</v>
      </c>
      <c r="D1" s="26" t="s">
        <v>3</v>
      </c>
      <c r="E1" s="26" t="s">
        <v>458</v>
      </c>
      <c r="F1" s="28" t="s">
        <v>415</v>
      </c>
      <c r="G1" s="26" t="s">
        <v>431</v>
      </c>
      <c r="H1" s="26" t="s">
        <v>432</v>
      </c>
      <c r="I1" s="29" t="s">
        <v>414</v>
      </c>
      <c r="J1" s="29" t="s">
        <v>4</v>
      </c>
      <c r="K1" s="30" t="s">
        <v>5</v>
      </c>
      <c r="L1" s="30" t="s">
        <v>6</v>
      </c>
      <c r="M1" s="15" t="s">
        <v>430</v>
      </c>
      <c r="N1" s="15" t="s">
        <v>429</v>
      </c>
      <c r="O1" s="15" t="s">
        <v>428</v>
      </c>
      <c r="P1" s="15" t="s">
        <v>427</v>
      </c>
      <c r="Q1" s="15" t="s">
        <v>426</v>
      </c>
      <c r="R1" s="15" t="s">
        <v>425</v>
      </c>
      <c r="S1" s="15" t="s">
        <v>424</v>
      </c>
      <c r="T1" s="15" t="s">
        <v>423</v>
      </c>
      <c r="U1" s="15" t="s">
        <v>422</v>
      </c>
      <c r="V1" s="15" t="s">
        <v>421</v>
      </c>
      <c r="W1" s="15" t="s">
        <v>417</v>
      </c>
      <c r="X1" s="15" t="s">
        <v>418</v>
      </c>
      <c r="Y1" s="15" t="s">
        <v>419</v>
      </c>
      <c r="Z1" s="15" t="s">
        <v>420</v>
      </c>
      <c r="AA1" s="15" t="s">
        <v>433</v>
      </c>
      <c r="AB1" s="15" t="s">
        <v>500</v>
      </c>
      <c r="AC1" s="15" t="s">
        <v>544</v>
      </c>
      <c r="AD1" s="15" t="s">
        <v>657</v>
      </c>
      <c r="AE1" s="15" t="s">
        <v>457</v>
      </c>
      <c r="AF1" s="26" t="s">
        <v>7</v>
      </c>
      <c r="AG1" s="26" t="s">
        <v>8</v>
      </c>
      <c r="AH1" s="26" t="s">
        <v>9</v>
      </c>
    </row>
    <row r="2" spans="1:34" ht="12.75">
      <c r="A2" s="26">
        <v>4700102790</v>
      </c>
      <c r="B2" s="27" t="s">
        <v>10</v>
      </c>
      <c r="C2" s="26">
        <v>2790</v>
      </c>
      <c r="D2" s="26" t="s">
        <v>11</v>
      </c>
      <c r="E2" s="26" t="s">
        <v>459</v>
      </c>
      <c r="F2" s="28">
        <v>38179</v>
      </c>
      <c r="G2" s="26">
        <v>390730</v>
      </c>
      <c r="H2" s="26">
        <v>800730</v>
      </c>
      <c r="I2" s="29">
        <v>0.84</v>
      </c>
      <c r="J2" s="29">
        <v>1.88</v>
      </c>
      <c r="K2" s="30">
        <v>572626.5</v>
      </c>
      <c r="L2" s="30">
        <v>4329422.8</v>
      </c>
      <c r="Y2" s="15">
        <v>45533</v>
      </c>
      <c r="Z2" s="15">
        <v>64618</v>
      </c>
      <c r="AA2" s="15">
        <v>46719</v>
      </c>
      <c r="AB2" s="15">
        <v>32915</v>
      </c>
      <c r="AC2" s="15">
        <v>33734</v>
      </c>
      <c r="AD2" s="15">
        <v>30687</v>
      </c>
      <c r="AE2" s="15">
        <f>SUM(M2:AD2)</f>
        <v>254206</v>
      </c>
      <c r="AF2" s="15"/>
      <c r="AG2" s="26" t="s">
        <v>12</v>
      </c>
      <c r="AH2" s="26" t="s">
        <v>13</v>
      </c>
    </row>
    <row r="3" spans="1:34" ht="12.75">
      <c r="A3" s="26">
        <v>4700102795</v>
      </c>
      <c r="B3" s="27" t="s">
        <v>10</v>
      </c>
      <c r="C3" s="26">
        <v>2795</v>
      </c>
      <c r="D3" s="26" t="s">
        <v>11</v>
      </c>
      <c r="E3" s="26" t="s">
        <v>459</v>
      </c>
      <c r="F3" s="28">
        <v>38410</v>
      </c>
      <c r="G3" s="26">
        <v>390730</v>
      </c>
      <c r="H3" s="26">
        <v>800730</v>
      </c>
      <c r="I3" s="29">
        <v>0.65</v>
      </c>
      <c r="J3" s="29">
        <v>2</v>
      </c>
      <c r="K3" s="30">
        <v>572430.5</v>
      </c>
      <c r="L3" s="30">
        <v>4329743.2</v>
      </c>
      <c r="Z3" s="15">
        <v>36235</v>
      </c>
      <c r="AA3" s="15">
        <v>23845</v>
      </c>
      <c r="AB3" s="15">
        <v>10680</v>
      </c>
      <c r="AC3" s="15">
        <v>9617</v>
      </c>
      <c r="AD3" s="15">
        <v>7759</v>
      </c>
      <c r="AE3" s="15">
        <f>SUM(M3:AD3)</f>
        <v>88136</v>
      </c>
      <c r="AF3" s="26" t="s">
        <v>413</v>
      </c>
      <c r="AG3" s="26" t="s">
        <v>12</v>
      </c>
      <c r="AH3" s="26" t="s">
        <v>14</v>
      </c>
    </row>
    <row r="4" spans="1:33" ht="12.75">
      <c r="A4" s="26">
        <v>4700102797</v>
      </c>
      <c r="B4" s="27" t="s">
        <v>10</v>
      </c>
      <c r="C4" s="26">
        <v>2797</v>
      </c>
      <c r="D4" s="26" t="s">
        <v>15</v>
      </c>
      <c r="F4" s="28">
        <v>38565</v>
      </c>
      <c r="G4" s="26">
        <v>391230</v>
      </c>
      <c r="H4" s="26">
        <v>800500</v>
      </c>
      <c r="I4" s="29">
        <v>1.66</v>
      </c>
      <c r="J4" s="29">
        <v>0.85</v>
      </c>
      <c r="K4" s="30">
        <v>577804.2</v>
      </c>
      <c r="L4" s="30">
        <v>4337400.3</v>
      </c>
      <c r="AA4" s="15">
        <v>203845</v>
      </c>
      <c r="AB4" s="15">
        <v>247563</v>
      </c>
      <c r="AC4" s="15">
        <v>158549</v>
      </c>
      <c r="AD4" s="15">
        <v>117351</v>
      </c>
      <c r="AE4" s="15">
        <f>SUM(M4:AD4)</f>
        <v>727308</v>
      </c>
      <c r="AF4" s="26" t="s">
        <v>412</v>
      </c>
      <c r="AG4" s="26" t="s">
        <v>16</v>
      </c>
    </row>
    <row r="5" spans="1:33" ht="12.75">
      <c r="A5" s="26">
        <v>4700102798</v>
      </c>
      <c r="B5" s="27" t="s">
        <v>10</v>
      </c>
      <c r="C5" s="26">
        <v>2798</v>
      </c>
      <c r="D5" s="26" t="s">
        <v>15</v>
      </c>
      <c r="F5" s="28">
        <v>38565</v>
      </c>
      <c r="G5" s="26">
        <v>391230</v>
      </c>
      <c r="H5" s="26">
        <v>800000</v>
      </c>
      <c r="I5" s="29">
        <v>1.68</v>
      </c>
      <c r="J5" s="29">
        <v>0.8</v>
      </c>
      <c r="K5" s="30">
        <v>577885</v>
      </c>
      <c r="L5" s="30">
        <v>4337368.9</v>
      </c>
      <c r="AB5" s="15" t="s">
        <v>416</v>
      </c>
      <c r="AC5" s="15" t="s">
        <v>416</v>
      </c>
      <c r="AD5" s="15" t="s">
        <v>416</v>
      </c>
      <c r="AE5" s="15">
        <f>SUM(M5:AD5)</f>
        <v>0</v>
      </c>
      <c r="AF5" s="26" t="s">
        <v>412</v>
      </c>
      <c r="AG5" s="26" t="s">
        <v>17</v>
      </c>
    </row>
    <row r="6" spans="1:34" s="3" customFormat="1" ht="12.75">
      <c r="A6" s="33">
        <v>4700102802</v>
      </c>
      <c r="B6" s="34" t="s">
        <v>10</v>
      </c>
      <c r="C6" s="33">
        <v>2802</v>
      </c>
      <c r="D6" s="33" t="s">
        <v>15</v>
      </c>
      <c r="E6" s="33"/>
      <c r="F6" s="38">
        <v>39009</v>
      </c>
      <c r="G6" s="33">
        <v>391230</v>
      </c>
      <c r="H6" s="33">
        <v>800500</v>
      </c>
      <c r="I6" s="39">
        <v>2.3</v>
      </c>
      <c r="J6" s="39">
        <v>0.49</v>
      </c>
      <c r="K6" s="40">
        <v>578393.9</v>
      </c>
      <c r="L6" s="40">
        <v>4336375.3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>
        <v>52358</v>
      </c>
      <c r="AC6" s="14">
        <v>22408</v>
      </c>
      <c r="AD6" s="14">
        <v>0</v>
      </c>
      <c r="AE6" s="15">
        <f>SUM(M6:AD6)</f>
        <v>74766</v>
      </c>
      <c r="AF6" s="33"/>
      <c r="AG6" s="33" t="s">
        <v>643</v>
      </c>
      <c r="AH6" s="33" t="s">
        <v>510</v>
      </c>
    </row>
    <row r="7" spans="1:34" s="1" customFormat="1" ht="12.75">
      <c r="A7" s="8">
        <v>4700102803</v>
      </c>
      <c r="B7" s="9" t="s">
        <v>10</v>
      </c>
      <c r="C7" s="8">
        <v>2803</v>
      </c>
      <c r="D7" s="8" t="s">
        <v>15</v>
      </c>
      <c r="E7" s="8"/>
      <c r="F7" s="10">
        <v>38947</v>
      </c>
      <c r="G7" s="41">
        <v>391230</v>
      </c>
      <c r="H7" s="41">
        <v>800500</v>
      </c>
      <c r="I7" s="42">
        <v>0.21</v>
      </c>
      <c r="J7" s="42">
        <v>1.62</v>
      </c>
      <c r="K7" s="43">
        <v>576542.1</v>
      </c>
      <c r="L7" s="43">
        <v>4339723.6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57279</v>
      </c>
      <c r="AB7" s="13">
        <v>394622</v>
      </c>
      <c r="AC7" s="13">
        <v>202857</v>
      </c>
      <c r="AD7" s="13">
        <v>76392</v>
      </c>
      <c r="AE7" s="15">
        <f>SUM(M7:AD7)</f>
        <v>731150</v>
      </c>
      <c r="AF7" s="8" t="s">
        <v>412</v>
      </c>
      <c r="AG7" s="8" t="s">
        <v>486</v>
      </c>
      <c r="AH7" s="8" t="s">
        <v>505</v>
      </c>
    </row>
    <row r="8" spans="1:34" s="7" customFormat="1" ht="12.75">
      <c r="A8" s="17">
        <v>4700102806</v>
      </c>
      <c r="B8" s="32" t="s">
        <v>10</v>
      </c>
      <c r="C8" s="17">
        <v>2806</v>
      </c>
      <c r="D8" s="17" t="s">
        <v>15</v>
      </c>
      <c r="E8" s="17" t="s">
        <v>459</v>
      </c>
      <c r="F8" s="20">
        <v>38758</v>
      </c>
      <c r="G8" s="44">
        <v>391000</v>
      </c>
      <c r="H8" s="44">
        <v>801000</v>
      </c>
      <c r="I8" s="45">
        <v>1.23</v>
      </c>
      <c r="J8" s="45">
        <v>1.29</v>
      </c>
      <c r="K8" s="46">
        <v>569933.6</v>
      </c>
      <c r="L8" s="46">
        <v>4333394.5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>
        <v>1613</v>
      </c>
      <c r="AB8" s="23">
        <v>1126</v>
      </c>
      <c r="AC8" s="23">
        <v>1971</v>
      </c>
      <c r="AD8" s="23">
        <v>4181</v>
      </c>
      <c r="AE8" s="15">
        <f>SUM(M8:AD8)</f>
        <v>8891</v>
      </c>
      <c r="AF8" s="19" t="s">
        <v>412</v>
      </c>
      <c r="AG8" s="19" t="s">
        <v>656</v>
      </c>
      <c r="AH8" s="17" t="s">
        <v>445</v>
      </c>
    </row>
    <row r="9" spans="1:34" ht="12.75">
      <c r="A9" s="26">
        <v>4700102808</v>
      </c>
      <c r="B9" s="27" t="s">
        <v>10</v>
      </c>
      <c r="C9" s="26">
        <v>2808</v>
      </c>
      <c r="D9" s="26" t="s">
        <v>15</v>
      </c>
      <c r="F9" s="28">
        <v>38830</v>
      </c>
      <c r="G9" s="26">
        <v>391230</v>
      </c>
      <c r="H9" s="26">
        <v>800500</v>
      </c>
      <c r="I9" s="29">
        <v>0.16</v>
      </c>
      <c r="J9" s="29">
        <v>1.55</v>
      </c>
      <c r="K9" s="30">
        <v>576654</v>
      </c>
      <c r="L9" s="30">
        <v>4339805.3</v>
      </c>
      <c r="AA9" s="15">
        <v>127924</v>
      </c>
      <c r="AB9" s="15">
        <v>181366</v>
      </c>
      <c r="AC9" s="15">
        <v>127925</v>
      </c>
      <c r="AD9" s="15">
        <v>91459</v>
      </c>
      <c r="AE9" s="15">
        <f>SUM(M9:AD9)</f>
        <v>528674</v>
      </c>
      <c r="AF9" s="26" t="s">
        <v>412</v>
      </c>
      <c r="AG9" s="26" t="s">
        <v>18</v>
      </c>
      <c r="AH9" s="26" t="s">
        <v>434</v>
      </c>
    </row>
    <row r="10" spans="1:34" ht="12.75">
      <c r="A10" s="26">
        <v>4700102809</v>
      </c>
      <c r="B10" s="27" t="s">
        <v>10</v>
      </c>
      <c r="C10" s="26">
        <v>2809</v>
      </c>
      <c r="D10" s="26" t="s">
        <v>15</v>
      </c>
      <c r="F10" s="28">
        <v>38833</v>
      </c>
      <c r="G10" s="26">
        <v>391230</v>
      </c>
      <c r="H10" s="26">
        <v>800500</v>
      </c>
      <c r="I10" s="29">
        <v>0.11</v>
      </c>
      <c r="J10" s="29">
        <v>1.63</v>
      </c>
      <c r="K10" s="30">
        <v>576524.5</v>
      </c>
      <c r="L10" s="30">
        <v>4339884.5</v>
      </c>
      <c r="AA10" s="15">
        <v>348097</v>
      </c>
      <c r="AB10" s="15">
        <v>334646</v>
      </c>
      <c r="AC10" s="15">
        <v>218518</v>
      </c>
      <c r="AD10" s="15">
        <v>185373</v>
      </c>
      <c r="AE10" s="15">
        <f>SUM(M10:AD10)</f>
        <v>1086634</v>
      </c>
      <c r="AF10" s="26" t="s">
        <v>412</v>
      </c>
      <c r="AG10" s="26" t="s">
        <v>18</v>
      </c>
      <c r="AH10" s="26" t="s">
        <v>435</v>
      </c>
    </row>
    <row r="11" spans="1:34" s="1" customFormat="1" ht="12.75">
      <c r="A11" s="8">
        <v>4700102818</v>
      </c>
      <c r="B11" s="9" t="s">
        <v>10</v>
      </c>
      <c r="C11" s="8">
        <v>2818</v>
      </c>
      <c r="D11" s="8" t="s">
        <v>15</v>
      </c>
      <c r="E11" s="8"/>
      <c r="F11" s="10">
        <v>38865</v>
      </c>
      <c r="G11" s="41">
        <v>391230</v>
      </c>
      <c r="H11" s="41">
        <v>800500</v>
      </c>
      <c r="I11" s="42">
        <v>1.42</v>
      </c>
      <c r="J11" s="42">
        <v>1.87</v>
      </c>
      <c r="K11" s="43">
        <v>576158.9</v>
      </c>
      <c r="L11" s="43">
        <v>4337770.8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>
        <v>186318</v>
      </c>
      <c r="AB11" s="13">
        <v>402186</v>
      </c>
      <c r="AC11" s="13">
        <v>197206</v>
      </c>
      <c r="AD11" s="13">
        <v>104888</v>
      </c>
      <c r="AE11" s="15">
        <f>SUM(M11:AD11)</f>
        <v>890598</v>
      </c>
      <c r="AF11" s="8" t="s">
        <v>412</v>
      </c>
      <c r="AG11" s="8" t="s">
        <v>487</v>
      </c>
      <c r="AH11" s="8" t="s">
        <v>472</v>
      </c>
    </row>
    <row r="12" spans="1:34" s="1" customFormat="1" ht="12.75">
      <c r="A12" s="8">
        <v>4700102820</v>
      </c>
      <c r="B12" s="9" t="s">
        <v>10</v>
      </c>
      <c r="C12" s="8">
        <v>2820</v>
      </c>
      <c r="D12" s="8" t="s">
        <v>15</v>
      </c>
      <c r="E12" s="8"/>
      <c r="F12" s="10">
        <v>38913</v>
      </c>
      <c r="G12" s="8">
        <v>391230</v>
      </c>
      <c r="H12" s="8">
        <v>800500</v>
      </c>
      <c r="I12" s="11">
        <v>1.39</v>
      </c>
      <c r="J12" s="11">
        <v>1.95</v>
      </c>
      <c r="K12" s="12">
        <v>576029.6</v>
      </c>
      <c r="L12" s="12">
        <v>4337817.8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9924</v>
      </c>
      <c r="AB12" s="13">
        <v>67380</v>
      </c>
      <c r="AC12" s="13">
        <v>37379</v>
      </c>
      <c r="AD12" s="13">
        <v>36810</v>
      </c>
      <c r="AE12" s="15">
        <f>SUM(M12:AD12)</f>
        <v>151493</v>
      </c>
      <c r="AF12" s="8" t="s">
        <v>412</v>
      </c>
      <c r="AG12" s="8" t="s">
        <v>488</v>
      </c>
      <c r="AH12" s="8" t="s">
        <v>481</v>
      </c>
    </row>
    <row r="13" spans="1:34" s="1" customFormat="1" ht="12.75">
      <c r="A13" s="8">
        <v>4700102828</v>
      </c>
      <c r="B13" s="9" t="s">
        <v>10</v>
      </c>
      <c r="C13" s="8">
        <v>2828</v>
      </c>
      <c r="D13" s="8" t="s">
        <v>15</v>
      </c>
      <c r="E13" s="8"/>
      <c r="F13" s="10">
        <v>38957</v>
      </c>
      <c r="G13" s="8">
        <v>391500</v>
      </c>
      <c r="H13" s="8">
        <v>800730</v>
      </c>
      <c r="I13" s="11">
        <v>2.57</v>
      </c>
      <c r="J13" s="11">
        <v>0.74</v>
      </c>
      <c r="K13" s="12">
        <v>574352.5</v>
      </c>
      <c r="L13" s="12">
        <v>4340525.3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>
        <v>119709</v>
      </c>
      <c r="AC13" s="13">
        <v>153972</v>
      </c>
      <c r="AD13" s="13">
        <v>129824</v>
      </c>
      <c r="AE13" s="15">
        <f>SUM(M13:AD13)</f>
        <v>403505</v>
      </c>
      <c r="AF13" s="8"/>
      <c r="AG13" s="33" t="s">
        <v>12</v>
      </c>
      <c r="AH13" s="8" t="s">
        <v>509</v>
      </c>
    </row>
    <row r="14" spans="1:34" s="1" customFormat="1" ht="12.75">
      <c r="A14" s="8">
        <v>4700102829</v>
      </c>
      <c r="B14" s="9" t="s">
        <v>10</v>
      </c>
      <c r="C14" s="8">
        <v>2829</v>
      </c>
      <c r="D14" s="8" t="s">
        <v>15</v>
      </c>
      <c r="E14" s="8"/>
      <c r="F14" s="10">
        <v>38999</v>
      </c>
      <c r="G14" s="8">
        <v>391500</v>
      </c>
      <c r="H14" s="8">
        <v>800730</v>
      </c>
      <c r="I14" s="11">
        <v>2.47</v>
      </c>
      <c r="J14" s="11">
        <v>0.74</v>
      </c>
      <c r="K14" s="12">
        <v>574350.9</v>
      </c>
      <c r="L14" s="12">
        <v>4340686.4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v>244411</v>
      </c>
      <c r="AC14" s="13">
        <v>268160</v>
      </c>
      <c r="AD14" s="13">
        <v>141066</v>
      </c>
      <c r="AE14" s="15">
        <f>SUM(M14:AD14)</f>
        <v>653637</v>
      </c>
      <c r="AF14" s="8"/>
      <c r="AG14" s="33" t="s">
        <v>12</v>
      </c>
      <c r="AH14" s="8" t="s">
        <v>506</v>
      </c>
    </row>
    <row r="15" spans="1:34" s="1" customFormat="1" ht="12.75">
      <c r="A15" s="8">
        <v>4700102830</v>
      </c>
      <c r="B15" s="9" t="s">
        <v>10</v>
      </c>
      <c r="C15" s="8">
        <v>2830</v>
      </c>
      <c r="D15" s="8" t="s">
        <v>15</v>
      </c>
      <c r="E15" s="8"/>
      <c r="F15" s="10">
        <v>39147</v>
      </c>
      <c r="G15" s="8">
        <v>391500</v>
      </c>
      <c r="H15" s="8">
        <v>800730</v>
      </c>
      <c r="I15" s="11">
        <v>2.53</v>
      </c>
      <c r="J15" s="11">
        <v>0.83</v>
      </c>
      <c r="K15" s="12">
        <v>574207.1</v>
      </c>
      <c r="L15" s="12">
        <v>4340588.4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136419</v>
      </c>
      <c r="AC15" s="13">
        <v>185893</v>
      </c>
      <c r="AD15" s="13">
        <v>105586</v>
      </c>
      <c r="AE15" s="15">
        <f>SUM(M15:AD15)</f>
        <v>427898</v>
      </c>
      <c r="AF15" s="8"/>
      <c r="AG15" s="33" t="s">
        <v>12</v>
      </c>
      <c r="AH15" s="8" t="s">
        <v>506</v>
      </c>
    </row>
    <row r="16" spans="1:34" s="1" customFormat="1" ht="12.75">
      <c r="A16" s="8">
        <v>4700102834</v>
      </c>
      <c r="B16" s="9" t="s">
        <v>10</v>
      </c>
      <c r="C16" s="8">
        <v>2834</v>
      </c>
      <c r="D16" s="8" t="s">
        <v>15</v>
      </c>
      <c r="E16" s="8" t="s">
        <v>667</v>
      </c>
      <c r="F16" s="38">
        <v>39161</v>
      </c>
      <c r="G16" s="8">
        <v>391500</v>
      </c>
      <c r="H16" s="8">
        <v>800500</v>
      </c>
      <c r="I16" s="11">
        <v>1.35</v>
      </c>
      <c r="J16" s="11">
        <v>2.2</v>
      </c>
      <c r="K16" s="12">
        <v>575582</v>
      </c>
      <c r="L16" s="12">
        <v>4342502.4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v>516605</v>
      </c>
      <c r="AC16" s="13">
        <v>488455</v>
      </c>
      <c r="AD16" s="13">
        <v>178090</v>
      </c>
      <c r="AE16" s="15">
        <f>SUM(M16:AD16)</f>
        <v>1183150</v>
      </c>
      <c r="AF16" s="8"/>
      <c r="AG16" s="33" t="s">
        <v>12</v>
      </c>
      <c r="AH16" s="8" t="s">
        <v>506</v>
      </c>
    </row>
    <row r="17" spans="1:34" s="1" customFormat="1" ht="12.75">
      <c r="A17" s="8">
        <v>4700102835</v>
      </c>
      <c r="B17" s="9" t="s">
        <v>10</v>
      </c>
      <c r="C17" s="8">
        <v>2835</v>
      </c>
      <c r="D17" s="8" t="s">
        <v>15</v>
      </c>
      <c r="E17" s="8"/>
      <c r="F17" s="10">
        <v>39138</v>
      </c>
      <c r="G17" s="8">
        <v>391500</v>
      </c>
      <c r="H17" s="8">
        <v>800730</v>
      </c>
      <c r="I17" s="11">
        <v>1.34</v>
      </c>
      <c r="J17" s="11">
        <v>0.1</v>
      </c>
      <c r="K17" s="12">
        <v>575363</v>
      </c>
      <c r="L17" s="12">
        <v>4342516.3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>
        <v>399052</v>
      </c>
      <c r="AC17" s="13">
        <v>403007</v>
      </c>
      <c r="AD17" s="13">
        <v>195722</v>
      </c>
      <c r="AE17" s="15">
        <f>SUM(M17:AD17)</f>
        <v>997781</v>
      </c>
      <c r="AF17" s="8"/>
      <c r="AG17" s="33" t="s">
        <v>12</v>
      </c>
      <c r="AH17" s="8" t="s">
        <v>506</v>
      </c>
    </row>
    <row r="18" spans="1:34" s="1" customFormat="1" ht="12.75">
      <c r="A18" s="8">
        <v>4700102847</v>
      </c>
      <c r="B18" s="9" t="s">
        <v>10</v>
      </c>
      <c r="C18" s="8">
        <v>2847</v>
      </c>
      <c r="D18" s="8" t="s">
        <v>15</v>
      </c>
      <c r="E18" s="8"/>
      <c r="F18" s="10">
        <v>39185</v>
      </c>
      <c r="G18" s="8">
        <v>391500</v>
      </c>
      <c r="H18" s="8">
        <v>800730</v>
      </c>
      <c r="I18" s="11">
        <v>1.66</v>
      </c>
      <c r="J18" s="11">
        <v>0.55</v>
      </c>
      <c r="K18" s="12">
        <v>574644.1</v>
      </c>
      <c r="L18" s="12">
        <v>4341994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v>285933</v>
      </c>
      <c r="AC18" s="13">
        <v>467449</v>
      </c>
      <c r="AD18" s="13"/>
      <c r="AE18" s="15">
        <f>SUM(M18:AD18)</f>
        <v>753382</v>
      </c>
      <c r="AF18" s="8"/>
      <c r="AG18" s="33" t="s">
        <v>12</v>
      </c>
      <c r="AH18" s="8" t="s">
        <v>511</v>
      </c>
    </row>
    <row r="19" spans="1:34" s="1" customFormat="1" ht="12.75">
      <c r="A19" s="8">
        <v>4700102873</v>
      </c>
      <c r="B19" s="9" t="s">
        <v>10</v>
      </c>
      <c r="C19" s="8">
        <v>2873</v>
      </c>
      <c r="D19" s="8" t="s">
        <v>15</v>
      </c>
      <c r="E19" s="8"/>
      <c r="F19" s="10">
        <v>39233</v>
      </c>
      <c r="G19" s="8">
        <v>391500</v>
      </c>
      <c r="H19" s="8">
        <v>800500</v>
      </c>
      <c r="I19" s="11">
        <v>1.87</v>
      </c>
      <c r="J19" s="11">
        <v>1.27</v>
      </c>
      <c r="K19" s="12">
        <v>577086</v>
      </c>
      <c r="L19" s="12">
        <v>4341679.4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v>250328</v>
      </c>
      <c r="AC19" s="13">
        <v>834198</v>
      </c>
      <c r="AD19" s="13">
        <v>461392</v>
      </c>
      <c r="AE19" s="15">
        <f>SUM(M19:AD19)</f>
        <v>1545918</v>
      </c>
      <c r="AF19" s="8"/>
      <c r="AG19" s="8" t="s">
        <v>527</v>
      </c>
      <c r="AH19" s="8" t="s">
        <v>502</v>
      </c>
    </row>
    <row r="20" spans="1:34" s="1" customFormat="1" ht="13.5" customHeight="1">
      <c r="A20" s="8">
        <v>4700102874</v>
      </c>
      <c r="B20" s="9" t="s">
        <v>10</v>
      </c>
      <c r="C20" s="8">
        <v>2874</v>
      </c>
      <c r="D20" s="8" t="s">
        <v>15</v>
      </c>
      <c r="E20" s="8"/>
      <c r="F20" s="10">
        <v>39243</v>
      </c>
      <c r="G20" s="8">
        <v>391500</v>
      </c>
      <c r="H20" s="8">
        <v>800730</v>
      </c>
      <c r="I20" s="11">
        <v>1.66</v>
      </c>
      <c r="J20" s="11">
        <v>1.84</v>
      </c>
      <c r="K20" s="12">
        <v>572569.2</v>
      </c>
      <c r="L20" s="12">
        <v>4341974.5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>
        <v>210149</v>
      </c>
      <c r="AC20" s="13">
        <v>834874</v>
      </c>
      <c r="AD20" s="13">
        <v>355744</v>
      </c>
      <c r="AE20" s="15">
        <f>SUM(M20:AD20)</f>
        <v>1400767</v>
      </c>
      <c r="AF20" s="8"/>
      <c r="AG20" s="33" t="s">
        <v>12</v>
      </c>
      <c r="AH20" s="8" t="s">
        <v>502</v>
      </c>
    </row>
    <row r="21" spans="1:34" s="1" customFormat="1" ht="12.75">
      <c r="A21" s="8">
        <v>4700102875</v>
      </c>
      <c r="B21" s="9" t="s">
        <v>10</v>
      </c>
      <c r="C21" s="8">
        <v>2875</v>
      </c>
      <c r="D21" s="8" t="s">
        <v>15</v>
      </c>
      <c r="E21" s="8"/>
      <c r="F21" s="10">
        <v>39257</v>
      </c>
      <c r="G21" s="8">
        <v>391500</v>
      </c>
      <c r="H21" s="8">
        <v>800730</v>
      </c>
      <c r="I21" s="11">
        <v>1.74</v>
      </c>
      <c r="J21" s="11">
        <v>1.94</v>
      </c>
      <c r="K21" s="12">
        <v>572409.6</v>
      </c>
      <c r="L21" s="12">
        <v>4341844.1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v>32275</v>
      </c>
      <c r="AC21" s="13">
        <v>629476</v>
      </c>
      <c r="AD21" s="13">
        <v>300541</v>
      </c>
      <c r="AE21" s="15">
        <f>SUM(M21:AD21)</f>
        <v>962292</v>
      </c>
      <c r="AF21" s="8"/>
      <c r="AG21" s="33" t="s">
        <v>12</v>
      </c>
      <c r="AH21" s="8" t="s">
        <v>501</v>
      </c>
    </row>
    <row r="22" spans="1:34" s="1" customFormat="1" ht="12.75">
      <c r="A22" s="8">
        <v>4700102876</v>
      </c>
      <c r="B22" s="9" t="s">
        <v>10</v>
      </c>
      <c r="C22" s="8">
        <v>2876</v>
      </c>
      <c r="D22" s="8" t="s">
        <v>15</v>
      </c>
      <c r="E22" s="8" t="s">
        <v>667</v>
      </c>
      <c r="F22" s="10">
        <v>39251</v>
      </c>
      <c r="G22" s="8">
        <v>391500</v>
      </c>
      <c r="H22" s="8">
        <v>800730</v>
      </c>
      <c r="I22" s="11">
        <v>1.61</v>
      </c>
      <c r="J22" s="11">
        <v>1.95</v>
      </c>
      <c r="K22" s="12">
        <v>572391.5</v>
      </c>
      <c r="L22" s="12">
        <v>4342053.4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>
        <v>4643</v>
      </c>
      <c r="AC22" s="13">
        <v>633068</v>
      </c>
      <c r="AD22" s="13">
        <v>349605</v>
      </c>
      <c r="AE22" s="15">
        <f>SUM(M22:AD22)</f>
        <v>987316</v>
      </c>
      <c r="AF22" s="8"/>
      <c r="AG22" s="33" t="s">
        <v>527</v>
      </c>
      <c r="AH22" s="8"/>
    </row>
    <row r="23" spans="1:35" s="16" customFormat="1" ht="12.75">
      <c r="A23" s="8">
        <v>4700102880</v>
      </c>
      <c r="B23" s="9" t="s">
        <v>10</v>
      </c>
      <c r="C23" s="8">
        <v>2880</v>
      </c>
      <c r="D23" s="8" t="s">
        <v>15</v>
      </c>
      <c r="E23" s="8"/>
      <c r="F23" s="10">
        <v>39313</v>
      </c>
      <c r="G23" s="8">
        <v>391500</v>
      </c>
      <c r="H23" s="8">
        <v>800500</v>
      </c>
      <c r="I23" s="11">
        <v>1.86</v>
      </c>
      <c r="J23" s="11">
        <v>1.32</v>
      </c>
      <c r="K23" s="12">
        <v>577005.5</v>
      </c>
      <c r="L23" s="12">
        <v>4341694.7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4" t="s">
        <v>567</v>
      </c>
      <c r="AD23" s="14" t="s">
        <v>567</v>
      </c>
      <c r="AE23" s="15">
        <f>SUM(M23:AD23)</f>
        <v>0</v>
      </c>
      <c r="AF23" s="8"/>
      <c r="AG23" s="8"/>
      <c r="AH23" s="8" t="s">
        <v>485</v>
      </c>
      <c r="AI23" s="35"/>
    </row>
    <row r="24" spans="1:35" s="25" customFormat="1" ht="12.75">
      <c r="A24" s="17">
        <v>4700102904</v>
      </c>
      <c r="B24" s="18" t="s">
        <v>10</v>
      </c>
      <c r="C24" s="17">
        <v>2904</v>
      </c>
      <c r="D24" s="19" t="s">
        <v>11</v>
      </c>
      <c r="E24" s="19" t="s">
        <v>459</v>
      </c>
      <c r="F24" s="20">
        <v>39489</v>
      </c>
      <c r="G24" s="17">
        <v>390730</v>
      </c>
      <c r="H24" s="17">
        <v>800730</v>
      </c>
      <c r="I24" s="21">
        <v>1.06</v>
      </c>
      <c r="J24" s="21">
        <v>1.34</v>
      </c>
      <c r="K24" s="22">
        <v>573498.2</v>
      </c>
      <c r="L24" s="22">
        <v>4329076.6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>
        <v>42150</v>
      </c>
      <c r="AD24" s="24">
        <v>59603</v>
      </c>
      <c r="AE24" s="15">
        <f>SUM(M24:AD24)</f>
        <v>101753</v>
      </c>
      <c r="AF24" s="19" t="s">
        <v>413</v>
      </c>
      <c r="AG24" s="19" t="s">
        <v>656</v>
      </c>
      <c r="AH24" s="19" t="s">
        <v>620</v>
      </c>
      <c r="AI24" s="36"/>
    </row>
    <row r="25" spans="1:35" s="31" customFormat="1" ht="12.75">
      <c r="A25" s="26">
        <v>4700501672</v>
      </c>
      <c r="B25" s="27" t="s">
        <v>19</v>
      </c>
      <c r="C25" s="26">
        <v>1672</v>
      </c>
      <c r="D25" s="26" t="s">
        <v>11</v>
      </c>
      <c r="E25" s="26"/>
      <c r="F25" s="28"/>
      <c r="G25" s="26">
        <v>375000</v>
      </c>
      <c r="H25" s="26">
        <v>813000</v>
      </c>
      <c r="I25" s="29">
        <v>2.65</v>
      </c>
      <c r="J25" s="29">
        <v>1.36</v>
      </c>
      <c r="K25" s="30">
        <v>453801.7</v>
      </c>
      <c r="L25" s="30">
        <v>4182995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>
        <v>1</v>
      </c>
      <c r="X25" s="15">
        <v>0</v>
      </c>
      <c r="Y25" s="15">
        <v>0</v>
      </c>
      <c r="Z25" s="15">
        <v>0</v>
      </c>
      <c r="AA25" s="15" t="s">
        <v>416</v>
      </c>
      <c r="AB25" s="15" t="s">
        <v>416</v>
      </c>
      <c r="AC25" s="15">
        <v>185</v>
      </c>
      <c r="AD25" s="15" t="s">
        <v>37</v>
      </c>
      <c r="AE25" s="15">
        <f>SUM(M25:AD25)</f>
        <v>186</v>
      </c>
      <c r="AF25" s="26" t="s">
        <v>402</v>
      </c>
      <c r="AG25" s="26"/>
      <c r="AH25" s="26" t="s">
        <v>545</v>
      </c>
      <c r="AI25" s="37"/>
    </row>
    <row r="26" spans="1:34" s="3" customFormat="1" ht="12.75">
      <c r="A26" s="33">
        <v>4701502747</v>
      </c>
      <c r="B26" s="34" t="s">
        <v>541</v>
      </c>
      <c r="C26" s="33">
        <v>2747</v>
      </c>
      <c r="D26" s="33" t="s">
        <v>542</v>
      </c>
      <c r="E26" s="33"/>
      <c r="F26" s="38">
        <v>38929</v>
      </c>
      <c r="G26" s="47">
        <v>383000</v>
      </c>
      <c r="H26" s="47">
        <v>805500</v>
      </c>
      <c r="I26" s="48">
        <v>2.41</v>
      </c>
      <c r="J26" s="48">
        <v>0.97</v>
      </c>
      <c r="K26" s="49">
        <v>505709.8</v>
      </c>
      <c r="L26" s="50">
        <v>4257207.4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>
        <v>2554</v>
      </c>
      <c r="AC26" s="14">
        <v>3186</v>
      </c>
      <c r="AD26" s="14">
        <v>5565</v>
      </c>
      <c r="AE26" s="15">
        <f>SUM(M26:AD26)</f>
        <v>11305</v>
      </c>
      <c r="AF26" s="33"/>
      <c r="AG26" s="33" t="s">
        <v>638</v>
      </c>
      <c r="AH26" s="33"/>
    </row>
    <row r="27" spans="1:34" s="3" customFormat="1" ht="12.75">
      <c r="A27" s="33">
        <v>4701502748</v>
      </c>
      <c r="B27" s="34" t="s">
        <v>541</v>
      </c>
      <c r="C27" s="33">
        <v>2748</v>
      </c>
      <c r="D27" s="33" t="s">
        <v>542</v>
      </c>
      <c r="E27" s="33"/>
      <c r="F27" s="38">
        <v>38929</v>
      </c>
      <c r="G27" s="47">
        <v>383000</v>
      </c>
      <c r="H27" s="47">
        <v>805500</v>
      </c>
      <c r="I27" s="48">
        <v>2.69</v>
      </c>
      <c r="J27" s="48">
        <v>1.39</v>
      </c>
      <c r="K27" s="49">
        <v>505034.4</v>
      </c>
      <c r="L27" s="49">
        <v>4256756.1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>
        <v>22</v>
      </c>
      <c r="AC27" s="14">
        <v>284</v>
      </c>
      <c r="AD27" s="14" t="s">
        <v>416</v>
      </c>
      <c r="AE27" s="15">
        <f>SUM(M27:AD27)</f>
        <v>306</v>
      </c>
      <c r="AF27" s="33"/>
      <c r="AG27" s="33" t="s">
        <v>632</v>
      </c>
      <c r="AH27" s="33" t="s">
        <v>546</v>
      </c>
    </row>
    <row r="28" spans="1:34" s="3" customFormat="1" ht="12.75">
      <c r="A28" s="33">
        <v>4701502749</v>
      </c>
      <c r="B28" s="34" t="s">
        <v>541</v>
      </c>
      <c r="C28" s="33">
        <v>2749</v>
      </c>
      <c r="D28" s="33" t="s">
        <v>542</v>
      </c>
      <c r="E28" s="33"/>
      <c r="F28" s="38">
        <v>38936</v>
      </c>
      <c r="G28" s="47">
        <v>383000</v>
      </c>
      <c r="H28" s="47">
        <v>805500</v>
      </c>
      <c r="I28" s="48">
        <v>2.67</v>
      </c>
      <c r="J28" s="48">
        <v>0.76</v>
      </c>
      <c r="K28" s="49">
        <v>506047.9</v>
      </c>
      <c r="L28" s="49">
        <v>4256789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>
        <v>3984</v>
      </c>
      <c r="AC28" s="14">
        <v>4807</v>
      </c>
      <c r="AD28" s="14">
        <v>6707</v>
      </c>
      <c r="AE28" s="15">
        <f>SUM(M28:AD28)</f>
        <v>15498</v>
      </c>
      <c r="AF28" s="33"/>
      <c r="AG28" s="33" t="s">
        <v>632</v>
      </c>
      <c r="AH28" s="33"/>
    </row>
    <row r="29" spans="1:34" s="3" customFormat="1" ht="12.75">
      <c r="A29" s="33">
        <v>4701502750</v>
      </c>
      <c r="B29" s="34" t="s">
        <v>541</v>
      </c>
      <c r="C29" s="33">
        <v>2750</v>
      </c>
      <c r="D29" s="33" t="s">
        <v>542</v>
      </c>
      <c r="E29" s="33"/>
      <c r="F29" s="38">
        <v>38922</v>
      </c>
      <c r="G29" s="47">
        <v>383000</v>
      </c>
      <c r="H29" s="47">
        <v>805500</v>
      </c>
      <c r="I29" s="48">
        <v>2.7</v>
      </c>
      <c r="J29" s="48">
        <v>1.07</v>
      </c>
      <c r="K29" s="49">
        <v>505549.2</v>
      </c>
      <c r="L29" s="49">
        <v>4256740.3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>
        <v>4538</v>
      </c>
      <c r="AC29" s="14">
        <v>5506</v>
      </c>
      <c r="AD29" s="14">
        <v>5889</v>
      </c>
      <c r="AE29" s="15">
        <f>SUM(M29:AD29)</f>
        <v>15933</v>
      </c>
      <c r="AF29" s="33"/>
      <c r="AG29" s="33" t="s">
        <v>632</v>
      </c>
      <c r="AH29" s="33"/>
    </row>
    <row r="30" spans="1:34" s="3" customFormat="1" ht="12.75">
      <c r="A30" s="33">
        <v>4701502751</v>
      </c>
      <c r="B30" s="34" t="s">
        <v>541</v>
      </c>
      <c r="C30" s="33">
        <v>2751</v>
      </c>
      <c r="D30" s="33" t="s">
        <v>542</v>
      </c>
      <c r="E30" s="33"/>
      <c r="F30" s="38">
        <v>38985</v>
      </c>
      <c r="G30" s="47">
        <v>382730</v>
      </c>
      <c r="H30" s="47">
        <v>805500</v>
      </c>
      <c r="I30" s="48">
        <v>0.09</v>
      </c>
      <c r="J30" s="48">
        <v>0.88</v>
      </c>
      <c r="K30" s="49">
        <v>505855.2</v>
      </c>
      <c r="L30" s="49">
        <v>4256320.5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>
        <v>1413</v>
      </c>
      <c r="AC30" s="14">
        <v>1144</v>
      </c>
      <c r="AD30" s="14">
        <v>1246</v>
      </c>
      <c r="AE30" s="15">
        <f>SUM(M30:AD30)</f>
        <v>3803</v>
      </c>
      <c r="AF30" s="33"/>
      <c r="AG30" s="33" t="s">
        <v>633</v>
      </c>
      <c r="AH30" s="33"/>
    </row>
    <row r="31" spans="1:34" s="3" customFormat="1" ht="12.75">
      <c r="A31" s="33">
        <v>4701502752</v>
      </c>
      <c r="B31" s="34" t="s">
        <v>541</v>
      </c>
      <c r="C31" s="33">
        <v>2752</v>
      </c>
      <c r="D31" s="33" t="s">
        <v>542</v>
      </c>
      <c r="E31" s="33"/>
      <c r="F31" s="38">
        <v>38943</v>
      </c>
      <c r="G31" s="47">
        <v>382730</v>
      </c>
      <c r="H31" s="47">
        <v>805500</v>
      </c>
      <c r="I31" s="48">
        <v>0.16</v>
      </c>
      <c r="J31" s="48">
        <v>1.2</v>
      </c>
      <c r="K31" s="49">
        <v>505340.4</v>
      </c>
      <c r="L31" s="49">
        <v>4256207.4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>
        <v>3394</v>
      </c>
      <c r="AC31" s="14">
        <v>3959</v>
      </c>
      <c r="AD31" s="14">
        <v>5247</v>
      </c>
      <c r="AE31" s="15">
        <f>SUM(M31:AD31)</f>
        <v>12600</v>
      </c>
      <c r="AF31" s="33"/>
      <c r="AG31" s="33" t="s">
        <v>634</v>
      </c>
      <c r="AH31" s="33"/>
    </row>
    <row r="32" spans="1:34" s="3" customFormat="1" ht="12.75">
      <c r="A32" s="33">
        <v>4701502753</v>
      </c>
      <c r="B32" s="34" t="s">
        <v>541</v>
      </c>
      <c r="C32" s="33">
        <v>2753</v>
      </c>
      <c r="D32" s="33" t="s">
        <v>542</v>
      </c>
      <c r="E32" s="33"/>
      <c r="F32" s="38">
        <v>38993</v>
      </c>
      <c r="G32" s="47">
        <v>383000</v>
      </c>
      <c r="H32" s="47">
        <v>805500</v>
      </c>
      <c r="I32" s="48">
        <v>2.18</v>
      </c>
      <c r="J32" s="48">
        <v>1.24</v>
      </c>
      <c r="K32" s="49">
        <v>505275.2</v>
      </c>
      <c r="L32" s="49">
        <v>4257577.5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>
        <v>447</v>
      </c>
      <c r="AC32" s="14">
        <v>2157</v>
      </c>
      <c r="AD32" s="14">
        <v>5</v>
      </c>
      <c r="AE32" s="15">
        <f>SUM(M32:AD32)</f>
        <v>2609</v>
      </c>
      <c r="AF32" s="33"/>
      <c r="AG32" s="33" t="s">
        <v>635</v>
      </c>
      <c r="AH32" s="33" t="s">
        <v>543</v>
      </c>
    </row>
    <row r="33" spans="1:34" s="3" customFormat="1" ht="12.75">
      <c r="A33" s="33">
        <v>4701502754</v>
      </c>
      <c r="B33" s="34" t="s">
        <v>541</v>
      </c>
      <c r="C33" s="33">
        <v>2754</v>
      </c>
      <c r="D33" s="33" t="s">
        <v>542</v>
      </c>
      <c r="E33" s="33"/>
      <c r="F33" s="38">
        <v>39013</v>
      </c>
      <c r="G33" s="47">
        <v>383000</v>
      </c>
      <c r="H33" s="47">
        <v>805500</v>
      </c>
      <c r="I33" s="48">
        <v>2.18</v>
      </c>
      <c r="J33" s="48">
        <v>0.76</v>
      </c>
      <c r="K33" s="49">
        <v>506047.3</v>
      </c>
      <c r="L33" s="49">
        <v>4257578.1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>
        <v>3030</v>
      </c>
      <c r="AC33" s="14">
        <v>4631</v>
      </c>
      <c r="AD33" s="14">
        <v>7540</v>
      </c>
      <c r="AE33" s="15">
        <f>SUM(M33:AD33)</f>
        <v>15201</v>
      </c>
      <c r="AF33" s="33"/>
      <c r="AG33" s="33" t="s">
        <v>635</v>
      </c>
      <c r="AH33" s="33" t="s">
        <v>506</v>
      </c>
    </row>
    <row r="34" spans="1:34" s="3" customFormat="1" ht="12.75">
      <c r="A34" s="33">
        <v>4701502755</v>
      </c>
      <c r="B34" s="34" t="s">
        <v>541</v>
      </c>
      <c r="C34" s="33">
        <v>2755</v>
      </c>
      <c r="D34" s="33" t="s">
        <v>542</v>
      </c>
      <c r="E34" s="33"/>
      <c r="F34" s="38">
        <v>39062</v>
      </c>
      <c r="G34" s="47">
        <v>383000</v>
      </c>
      <c r="H34" s="47">
        <v>805500</v>
      </c>
      <c r="I34" s="48">
        <v>1.84</v>
      </c>
      <c r="J34" s="48">
        <v>1.34</v>
      </c>
      <c r="K34" s="49">
        <v>505114</v>
      </c>
      <c r="L34" s="49">
        <v>4258125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>
        <v>745</v>
      </c>
      <c r="AC34" s="14">
        <v>897</v>
      </c>
      <c r="AD34" s="14">
        <v>1209</v>
      </c>
      <c r="AE34" s="15">
        <f>SUM(M34:AD34)</f>
        <v>2851</v>
      </c>
      <c r="AF34" s="33"/>
      <c r="AG34" s="33" t="s">
        <v>633</v>
      </c>
      <c r="AH34" s="33" t="s">
        <v>506</v>
      </c>
    </row>
    <row r="35" spans="1:34" s="3" customFormat="1" ht="12.75">
      <c r="A35" s="33">
        <v>4701502756</v>
      </c>
      <c r="B35" s="34" t="s">
        <v>541</v>
      </c>
      <c r="C35" s="33">
        <v>2756</v>
      </c>
      <c r="D35" s="33" t="s">
        <v>542</v>
      </c>
      <c r="E35" s="33"/>
      <c r="F35" s="38">
        <v>39069</v>
      </c>
      <c r="G35" s="47">
        <v>383000</v>
      </c>
      <c r="H35" s="47">
        <v>805500</v>
      </c>
      <c r="I35" s="48">
        <v>1.88</v>
      </c>
      <c r="J35" s="48">
        <v>0.87</v>
      </c>
      <c r="K35" s="49">
        <v>505870</v>
      </c>
      <c r="L35" s="49">
        <v>4258061.1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>
        <v>1564</v>
      </c>
      <c r="AC35" s="14">
        <v>2696</v>
      </c>
      <c r="AD35" s="14">
        <v>4212</v>
      </c>
      <c r="AE35" s="15">
        <f>SUM(M35:AD35)</f>
        <v>8472</v>
      </c>
      <c r="AF35" s="33"/>
      <c r="AG35" s="33" t="s">
        <v>636</v>
      </c>
      <c r="AH35" s="33" t="s">
        <v>507</v>
      </c>
    </row>
    <row r="36" spans="1:34" s="3" customFormat="1" ht="12.75">
      <c r="A36" s="33">
        <v>4701502757</v>
      </c>
      <c r="B36" s="34" t="s">
        <v>541</v>
      </c>
      <c r="C36" s="33">
        <v>2757</v>
      </c>
      <c r="D36" s="33" t="s">
        <v>542</v>
      </c>
      <c r="E36" s="33"/>
      <c r="F36" s="38">
        <v>39015</v>
      </c>
      <c r="G36" s="47">
        <v>383000</v>
      </c>
      <c r="H36" s="47">
        <v>805500</v>
      </c>
      <c r="I36" s="48">
        <v>1.68</v>
      </c>
      <c r="J36" s="48">
        <v>1.08</v>
      </c>
      <c r="K36" s="49">
        <v>505532</v>
      </c>
      <c r="L36" s="49">
        <v>4258382.9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>
        <v>1321</v>
      </c>
      <c r="AC36" s="14">
        <v>1967</v>
      </c>
      <c r="AD36" s="14">
        <v>2486</v>
      </c>
      <c r="AE36" s="15">
        <f>SUM(M36:AD36)</f>
        <v>5774</v>
      </c>
      <c r="AF36" s="33"/>
      <c r="AG36" s="33" t="s">
        <v>637</v>
      </c>
      <c r="AH36" s="33" t="s">
        <v>506</v>
      </c>
    </row>
    <row r="37" spans="1:34" s="3" customFormat="1" ht="12.75">
      <c r="A37" s="33">
        <v>4703305078</v>
      </c>
      <c r="B37" s="9" t="s">
        <v>665</v>
      </c>
      <c r="C37" s="33">
        <v>5078</v>
      </c>
      <c r="D37" s="8" t="s">
        <v>15</v>
      </c>
      <c r="E37" s="33"/>
      <c r="F37" s="38">
        <v>39675</v>
      </c>
      <c r="G37" s="47">
        <v>391500</v>
      </c>
      <c r="H37" s="47">
        <v>801000</v>
      </c>
      <c r="I37" s="48">
        <v>1.06</v>
      </c>
      <c r="J37" s="48">
        <v>0.6</v>
      </c>
      <c r="K37" s="49">
        <v>570964.6</v>
      </c>
      <c r="L37" s="49">
        <v>4343150.7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5"/>
      <c r="AF37" s="33"/>
      <c r="AG37" s="33"/>
      <c r="AH37" s="8" t="s">
        <v>666</v>
      </c>
    </row>
    <row r="38" spans="1:34" ht="12.75">
      <c r="A38" s="26">
        <v>4704501433</v>
      </c>
      <c r="B38" s="27" t="s">
        <v>20</v>
      </c>
      <c r="C38" s="26">
        <v>1433</v>
      </c>
      <c r="D38" s="26" t="s">
        <v>11</v>
      </c>
      <c r="F38" s="28">
        <v>37210</v>
      </c>
      <c r="G38" s="26">
        <v>375000</v>
      </c>
      <c r="H38" s="26">
        <v>813500</v>
      </c>
      <c r="I38" s="29">
        <v>2.81</v>
      </c>
      <c r="J38" s="29">
        <v>1.78</v>
      </c>
      <c r="K38" s="30">
        <v>445777.5</v>
      </c>
      <c r="L38" s="30">
        <v>4182766</v>
      </c>
      <c r="W38" s="15">
        <v>157</v>
      </c>
      <c r="X38" s="15">
        <v>254</v>
      </c>
      <c r="Y38" s="15">
        <v>7</v>
      </c>
      <c r="Z38" s="15">
        <v>0</v>
      </c>
      <c r="AA38" s="15" t="s">
        <v>416</v>
      </c>
      <c r="AB38" s="15" t="s">
        <v>416</v>
      </c>
      <c r="AC38" s="15">
        <v>572</v>
      </c>
      <c r="AD38" s="15">
        <v>398</v>
      </c>
      <c r="AE38" s="15">
        <f>SUM(M38:AD38)</f>
        <v>1388</v>
      </c>
      <c r="AF38" s="26" t="s">
        <v>403</v>
      </c>
      <c r="AG38" s="26" t="s">
        <v>22</v>
      </c>
      <c r="AH38" s="26" t="s">
        <v>547</v>
      </c>
    </row>
    <row r="39" spans="1:34" ht="12.75">
      <c r="A39" s="26">
        <v>4704700830</v>
      </c>
      <c r="B39" s="27" t="s">
        <v>23</v>
      </c>
      <c r="C39" s="26">
        <v>830</v>
      </c>
      <c r="D39" s="26" t="s">
        <v>24</v>
      </c>
      <c r="E39" s="26" t="s">
        <v>473</v>
      </c>
      <c r="F39" s="28">
        <v>36831</v>
      </c>
      <c r="G39" s="26">
        <v>372000</v>
      </c>
      <c r="H39" s="26">
        <v>814730</v>
      </c>
      <c r="I39" s="29">
        <v>0.28</v>
      </c>
      <c r="J39" s="29">
        <v>2.2</v>
      </c>
      <c r="K39" s="30">
        <v>426319.4</v>
      </c>
      <c r="L39" s="30">
        <v>4131509</v>
      </c>
      <c r="U39" s="15">
        <v>0</v>
      </c>
      <c r="V39" s="15">
        <v>7027</v>
      </c>
      <c r="W39" s="15">
        <v>4276</v>
      </c>
      <c r="X39" s="15">
        <v>4000</v>
      </c>
      <c r="Y39" s="15">
        <v>1337</v>
      </c>
      <c r="Z39" s="15">
        <v>3615</v>
      </c>
      <c r="AA39" s="15">
        <v>4020</v>
      </c>
      <c r="AB39" s="15">
        <v>3621</v>
      </c>
      <c r="AC39" s="15">
        <v>0</v>
      </c>
      <c r="AD39" s="15" t="s">
        <v>416</v>
      </c>
      <c r="AE39" s="15">
        <f>SUM(M39:AD39)</f>
        <v>27896</v>
      </c>
      <c r="AF39" s="26" t="s">
        <v>25</v>
      </c>
      <c r="AG39" s="26" t="s">
        <v>26</v>
      </c>
      <c r="AH39" s="26" t="s">
        <v>27</v>
      </c>
    </row>
    <row r="40" spans="1:34" ht="12.75">
      <c r="A40" s="26">
        <v>4704700882</v>
      </c>
      <c r="B40" s="27" t="s">
        <v>23</v>
      </c>
      <c r="C40" s="26">
        <v>882</v>
      </c>
      <c r="D40" s="26" t="s">
        <v>24</v>
      </c>
      <c r="E40" s="26" t="s">
        <v>473</v>
      </c>
      <c r="F40" s="28">
        <v>36902</v>
      </c>
      <c r="G40" s="26">
        <v>372000</v>
      </c>
      <c r="H40" s="26">
        <v>815000</v>
      </c>
      <c r="I40" s="29">
        <v>2.38</v>
      </c>
      <c r="J40" s="29">
        <v>0.53</v>
      </c>
      <c r="K40" s="30">
        <v>425280.2</v>
      </c>
      <c r="L40" s="30">
        <v>4128159</v>
      </c>
      <c r="V40" s="15">
        <v>13931</v>
      </c>
      <c r="W40" s="15">
        <v>6825</v>
      </c>
      <c r="X40" s="15">
        <v>7689</v>
      </c>
      <c r="Y40" s="15">
        <v>10496</v>
      </c>
      <c r="AA40" s="15" t="s">
        <v>478</v>
      </c>
      <c r="AB40" s="15" t="s">
        <v>530</v>
      </c>
      <c r="AC40" s="15" t="s">
        <v>548</v>
      </c>
      <c r="AD40" s="15" t="s">
        <v>658</v>
      </c>
      <c r="AE40" s="15">
        <f>SUM(M40:AD40)</f>
        <v>38941</v>
      </c>
      <c r="AF40" s="26" t="s">
        <v>25</v>
      </c>
      <c r="AG40" s="26" t="s">
        <v>28</v>
      </c>
      <c r="AH40" s="26" t="s">
        <v>29</v>
      </c>
    </row>
    <row r="41" spans="1:34" ht="12.75">
      <c r="A41" s="26">
        <v>4704701161</v>
      </c>
      <c r="B41" s="27" t="s">
        <v>23</v>
      </c>
      <c r="C41" s="26">
        <v>1161</v>
      </c>
      <c r="D41" s="26" t="s">
        <v>24</v>
      </c>
      <c r="E41" s="26" t="s">
        <v>473</v>
      </c>
      <c r="F41" s="28">
        <v>36815</v>
      </c>
      <c r="G41" s="26">
        <v>372000</v>
      </c>
      <c r="H41" s="26">
        <v>815000</v>
      </c>
      <c r="I41" s="29">
        <v>1.39</v>
      </c>
      <c r="J41" s="29">
        <v>0.88</v>
      </c>
      <c r="K41" s="30">
        <v>424752.7</v>
      </c>
      <c r="L41" s="30">
        <v>4129735.7</v>
      </c>
      <c r="V41" s="15">
        <v>20397</v>
      </c>
      <c r="W41" s="15">
        <v>22471</v>
      </c>
      <c r="X41" s="15">
        <v>21091</v>
      </c>
      <c r="Y41" s="15">
        <v>15514</v>
      </c>
      <c r="AA41" s="15" t="s">
        <v>478</v>
      </c>
      <c r="AB41" s="15" t="s">
        <v>531</v>
      </c>
      <c r="AC41" s="15" t="s">
        <v>549</v>
      </c>
      <c r="AD41" s="15" t="s">
        <v>659</v>
      </c>
      <c r="AE41" s="15">
        <f>SUM(M41:AD41)</f>
        <v>79473</v>
      </c>
      <c r="AF41" s="26" t="s">
        <v>25</v>
      </c>
      <c r="AG41" s="26" t="s">
        <v>30</v>
      </c>
      <c r="AH41" s="26" t="s">
        <v>31</v>
      </c>
    </row>
    <row r="42" spans="1:33" ht="12.75">
      <c r="A42" s="26">
        <v>4704701187</v>
      </c>
      <c r="B42" s="27" t="s">
        <v>23</v>
      </c>
      <c r="C42" s="26">
        <v>1187</v>
      </c>
      <c r="D42" s="26" t="s">
        <v>32</v>
      </c>
      <c r="E42" s="26" t="s">
        <v>436</v>
      </c>
      <c r="F42" s="28">
        <v>34743</v>
      </c>
      <c r="G42" s="26">
        <v>373000</v>
      </c>
      <c r="H42" s="26">
        <v>813230</v>
      </c>
      <c r="I42" s="29">
        <v>1.09</v>
      </c>
      <c r="J42" s="29">
        <v>0.23</v>
      </c>
      <c r="K42" s="30">
        <v>451742.5</v>
      </c>
      <c r="L42" s="30">
        <v>4148520.2</v>
      </c>
      <c r="P42" s="15">
        <v>0</v>
      </c>
      <c r="Q42" s="15" t="s">
        <v>33</v>
      </c>
      <c r="R42" s="15" t="s">
        <v>33</v>
      </c>
      <c r="X42" s="15" t="s">
        <v>416</v>
      </c>
      <c r="AB42" s="15" t="s">
        <v>416</v>
      </c>
      <c r="AC42" s="15" t="s">
        <v>416</v>
      </c>
      <c r="AD42" s="15" t="s">
        <v>416</v>
      </c>
      <c r="AE42" s="15">
        <f>SUM(M42:AD42)</f>
        <v>0</v>
      </c>
      <c r="AF42" s="26" t="s">
        <v>35</v>
      </c>
      <c r="AG42" s="26" t="s">
        <v>36</v>
      </c>
    </row>
    <row r="43" spans="1:34" ht="12.75">
      <c r="A43" s="26">
        <v>4704701262</v>
      </c>
      <c r="B43" s="27" t="s">
        <v>23</v>
      </c>
      <c r="C43" s="26">
        <v>1262</v>
      </c>
      <c r="D43" s="26" t="s">
        <v>32</v>
      </c>
      <c r="E43" s="26" t="s">
        <v>436</v>
      </c>
      <c r="F43" s="28">
        <v>34759</v>
      </c>
      <c r="G43" s="26">
        <v>373000</v>
      </c>
      <c r="H43" s="26">
        <v>813000</v>
      </c>
      <c r="I43" s="29">
        <v>2.01</v>
      </c>
      <c r="J43" s="29">
        <v>2.25</v>
      </c>
      <c r="K43" s="30">
        <v>452175.8</v>
      </c>
      <c r="L43" s="30">
        <v>4147038.5</v>
      </c>
      <c r="P43" s="15">
        <v>78289</v>
      </c>
      <c r="Q43" s="15">
        <v>68864</v>
      </c>
      <c r="R43" s="15" t="s">
        <v>33</v>
      </c>
      <c r="W43" s="15" t="s">
        <v>37</v>
      </c>
      <c r="X43" s="15" t="s">
        <v>37</v>
      </c>
      <c r="AA43" s="15" t="s">
        <v>37</v>
      </c>
      <c r="AB43" s="15" t="s">
        <v>37</v>
      </c>
      <c r="AC43" s="15" t="s">
        <v>37</v>
      </c>
      <c r="AD43" s="15" t="s">
        <v>37</v>
      </c>
      <c r="AE43" s="15">
        <f>SUM(M43:AD43)</f>
        <v>147153</v>
      </c>
      <c r="AF43" s="26" t="s">
        <v>35</v>
      </c>
      <c r="AG43" s="26" t="s">
        <v>36</v>
      </c>
      <c r="AH43" s="26" t="s">
        <v>38</v>
      </c>
    </row>
    <row r="44" spans="1:33" ht="12.75">
      <c r="A44" s="26">
        <v>4704701265</v>
      </c>
      <c r="B44" s="27" t="s">
        <v>23</v>
      </c>
      <c r="C44" s="26">
        <v>1265</v>
      </c>
      <c r="D44" s="26" t="s">
        <v>32</v>
      </c>
      <c r="E44" s="26" t="s">
        <v>436</v>
      </c>
      <c r="F44" s="28">
        <v>35145</v>
      </c>
      <c r="G44" s="26">
        <v>373000</v>
      </c>
      <c r="H44" s="26">
        <v>813000</v>
      </c>
      <c r="I44" s="29">
        <v>2.01</v>
      </c>
      <c r="J44" s="29">
        <v>1.49</v>
      </c>
      <c r="K44" s="30">
        <v>453403.6</v>
      </c>
      <c r="L44" s="30">
        <v>4147031.5</v>
      </c>
      <c r="Q44" s="15">
        <v>125319</v>
      </c>
      <c r="R44" s="15">
        <v>44259</v>
      </c>
      <c r="W44" s="15" t="s">
        <v>416</v>
      </c>
      <c r="X44" s="15" t="s">
        <v>416</v>
      </c>
      <c r="AB44" s="15" t="s">
        <v>416</v>
      </c>
      <c r="AC44" s="15" t="s">
        <v>416</v>
      </c>
      <c r="AD44" s="15" t="s">
        <v>416</v>
      </c>
      <c r="AE44" s="15">
        <f>SUM(M44:AD44)</f>
        <v>169578</v>
      </c>
      <c r="AF44" s="26" t="s">
        <v>35</v>
      </c>
      <c r="AG44" s="26" t="s">
        <v>39</v>
      </c>
    </row>
    <row r="45" spans="1:33" ht="12.75">
      <c r="A45" s="26">
        <v>4704701279</v>
      </c>
      <c r="B45" s="27" t="s">
        <v>23</v>
      </c>
      <c r="C45" s="26">
        <v>1279</v>
      </c>
      <c r="D45" s="26" t="s">
        <v>24</v>
      </c>
      <c r="E45" s="26" t="s">
        <v>473</v>
      </c>
      <c r="F45" s="28">
        <v>35336</v>
      </c>
      <c r="G45" s="26">
        <v>372230</v>
      </c>
      <c r="H45" s="26">
        <v>815000</v>
      </c>
      <c r="I45" s="29">
        <v>0.82</v>
      </c>
      <c r="J45" s="29">
        <v>1.59</v>
      </c>
      <c r="K45" s="30">
        <v>423646.6</v>
      </c>
      <c r="L45" s="30">
        <v>4135293</v>
      </c>
      <c r="R45" s="15">
        <v>28761</v>
      </c>
      <c r="S45" s="15">
        <v>34705</v>
      </c>
      <c r="T45" s="15">
        <v>47825</v>
      </c>
      <c r="U45" s="15">
        <v>43097</v>
      </c>
      <c r="V45" s="15">
        <v>44403</v>
      </c>
      <c r="W45" s="15">
        <v>42145</v>
      </c>
      <c r="X45" s="15">
        <v>32532</v>
      </c>
      <c r="Y45" s="15">
        <v>36114</v>
      </c>
      <c r="Z45" s="15">
        <v>31473</v>
      </c>
      <c r="AB45" s="15" t="s">
        <v>416</v>
      </c>
      <c r="AC45" s="15">
        <v>24369</v>
      </c>
      <c r="AD45" s="15">
        <v>17348</v>
      </c>
      <c r="AE45" s="15">
        <f>SUM(M45:AD45)</f>
        <v>382772</v>
      </c>
      <c r="AF45" s="26" t="s">
        <v>25</v>
      </c>
      <c r="AG45" s="26" t="s">
        <v>40</v>
      </c>
    </row>
    <row r="46" spans="1:33" ht="12.75">
      <c r="A46" s="26">
        <v>4704701280</v>
      </c>
      <c r="B46" s="27" t="s">
        <v>23</v>
      </c>
      <c r="C46" s="26">
        <v>1280</v>
      </c>
      <c r="D46" s="26" t="s">
        <v>24</v>
      </c>
      <c r="E46" s="26" t="s">
        <v>473</v>
      </c>
      <c r="F46" s="28">
        <v>35356</v>
      </c>
      <c r="G46" s="26">
        <v>372230</v>
      </c>
      <c r="H46" s="26">
        <v>814730</v>
      </c>
      <c r="I46" s="29">
        <v>0.86</v>
      </c>
      <c r="J46" s="29">
        <v>1.69</v>
      </c>
      <c r="K46" s="30">
        <v>427188.4</v>
      </c>
      <c r="L46" s="30">
        <v>4135199.2</v>
      </c>
      <c r="Q46" s="15" t="s">
        <v>41</v>
      </c>
      <c r="R46" s="15">
        <v>15993</v>
      </c>
      <c r="S46" s="15">
        <v>15647</v>
      </c>
      <c r="T46" s="15">
        <v>15071</v>
      </c>
      <c r="U46" s="15">
        <v>14960</v>
      </c>
      <c r="V46" s="15">
        <v>15565</v>
      </c>
      <c r="W46" s="15">
        <v>17341</v>
      </c>
      <c r="X46" s="15">
        <v>17891</v>
      </c>
      <c r="Y46" s="15">
        <v>18638</v>
      </c>
      <c r="Z46" s="15">
        <v>12245</v>
      </c>
      <c r="AB46" s="15" t="s">
        <v>416</v>
      </c>
      <c r="AC46" s="15">
        <v>10749</v>
      </c>
      <c r="AD46" s="15">
        <v>5742</v>
      </c>
      <c r="AE46" s="15">
        <f>SUM(M46:AD46)</f>
        <v>159842</v>
      </c>
      <c r="AF46" s="26" t="s">
        <v>25</v>
      </c>
      <c r="AG46" s="26" t="s">
        <v>42</v>
      </c>
    </row>
    <row r="47" spans="1:33" ht="12.75">
      <c r="A47" s="26">
        <v>4704701281</v>
      </c>
      <c r="B47" s="27" t="s">
        <v>23</v>
      </c>
      <c r="C47" s="26">
        <v>1281</v>
      </c>
      <c r="D47" s="26" t="s">
        <v>24</v>
      </c>
      <c r="E47" s="26" t="s">
        <v>473</v>
      </c>
      <c r="F47" s="28">
        <v>35355</v>
      </c>
      <c r="G47" s="26">
        <v>372230</v>
      </c>
      <c r="H47" s="26">
        <v>814730</v>
      </c>
      <c r="I47" s="29">
        <v>1.15</v>
      </c>
      <c r="J47" s="29">
        <v>1.93</v>
      </c>
      <c r="K47" s="30">
        <v>426790.4</v>
      </c>
      <c r="L47" s="30">
        <v>4134741.5</v>
      </c>
      <c r="Q47" s="15" t="s">
        <v>41</v>
      </c>
      <c r="R47" s="15">
        <v>9529</v>
      </c>
      <c r="S47" s="15">
        <v>8513</v>
      </c>
      <c r="T47" s="15">
        <v>7457</v>
      </c>
      <c r="U47" s="15">
        <v>7014</v>
      </c>
      <c r="V47" s="15">
        <v>8060</v>
      </c>
      <c r="W47" s="15">
        <v>7495</v>
      </c>
      <c r="X47" s="15">
        <v>9166</v>
      </c>
      <c r="Y47" s="15">
        <v>7998</v>
      </c>
      <c r="Z47" s="15">
        <v>8207</v>
      </c>
      <c r="AB47" s="15" t="s">
        <v>416</v>
      </c>
      <c r="AC47" s="15">
        <v>2380</v>
      </c>
      <c r="AD47" s="15">
        <v>1749</v>
      </c>
      <c r="AE47" s="15">
        <f>SUM(M47:AD47)</f>
        <v>77568</v>
      </c>
      <c r="AF47" s="26" t="s">
        <v>25</v>
      </c>
      <c r="AG47" s="26" t="s">
        <v>43</v>
      </c>
    </row>
    <row r="48" spans="1:33" ht="12.75">
      <c r="A48" s="26">
        <v>4704701282</v>
      </c>
      <c r="B48" s="27" t="s">
        <v>23</v>
      </c>
      <c r="C48" s="26">
        <v>1282</v>
      </c>
      <c r="D48" s="26" t="s">
        <v>24</v>
      </c>
      <c r="E48" s="26" t="s">
        <v>473</v>
      </c>
      <c r="F48" s="28">
        <v>35332</v>
      </c>
      <c r="G48" s="26">
        <v>372230</v>
      </c>
      <c r="H48" s="26">
        <v>815000</v>
      </c>
      <c r="I48" s="29">
        <v>0.02</v>
      </c>
      <c r="J48" s="29">
        <v>1.61</v>
      </c>
      <c r="K48" s="30">
        <v>423633.4</v>
      </c>
      <c r="L48" s="30">
        <v>4136587.2</v>
      </c>
      <c r="Q48" s="15" t="s">
        <v>41</v>
      </c>
      <c r="R48" s="15">
        <v>11766</v>
      </c>
      <c r="S48" s="15">
        <v>9879</v>
      </c>
      <c r="T48" s="15">
        <v>9244</v>
      </c>
      <c r="U48" s="15">
        <v>9676</v>
      </c>
      <c r="V48" s="15">
        <v>16174</v>
      </c>
      <c r="W48" s="15">
        <v>18496</v>
      </c>
      <c r="X48" s="15">
        <v>20889</v>
      </c>
      <c r="Y48" s="15">
        <v>17858</v>
      </c>
      <c r="Z48" s="15">
        <v>6443</v>
      </c>
      <c r="AB48" s="15" t="s">
        <v>416</v>
      </c>
      <c r="AC48" s="15">
        <v>13148</v>
      </c>
      <c r="AD48" s="15">
        <v>8473</v>
      </c>
      <c r="AE48" s="15">
        <f>SUM(M48:AD48)</f>
        <v>142046</v>
      </c>
      <c r="AF48" s="26" t="s">
        <v>25</v>
      </c>
      <c r="AG48" s="26" t="s">
        <v>44</v>
      </c>
    </row>
    <row r="49" spans="1:33" ht="12.75">
      <c r="A49" s="26">
        <v>4704701283</v>
      </c>
      <c r="B49" s="27" t="s">
        <v>23</v>
      </c>
      <c r="C49" s="26">
        <v>1283</v>
      </c>
      <c r="D49" s="26" t="s">
        <v>32</v>
      </c>
      <c r="E49" s="26" t="s">
        <v>436</v>
      </c>
      <c r="F49" s="28">
        <v>35283</v>
      </c>
      <c r="G49" s="26">
        <v>373000</v>
      </c>
      <c r="H49" s="26">
        <v>813000</v>
      </c>
      <c r="I49" s="29">
        <v>2.37</v>
      </c>
      <c r="J49" s="29">
        <v>2.02</v>
      </c>
      <c r="K49" s="30">
        <v>452540.8</v>
      </c>
      <c r="L49" s="30">
        <v>4146451.2</v>
      </c>
      <c r="Q49" s="15">
        <v>27475</v>
      </c>
      <c r="R49" s="15" t="s">
        <v>41</v>
      </c>
      <c r="W49" s="15" t="s">
        <v>416</v>
      </c>
      <c r="X49" s="15" t="s">
        <v>416</v>
      </c>
      <c r="AB49" s="15" t="s">
        <v>416</v>
      </c>
      <c r="AC49" s="15" t="s">
        <v>416</v>
      </c>
      <c r="AD49" s="15" t="s">
        <v>416</v>
      </c>
      <c r="AE49" s="15">
        <f>SUM(M49:AD49)</f>
        <v>27475</v>
      </c>
      <c r="AF49" s="26" t="s">
        <v>35</v>
      </c>
      <c r="AG49" s="26" t="s">
        <v>36</v>
      </c>
    </row>
    <row r="50" spans="1:33" ht="12.75">
      <c r="A50" s="26">
        <v>4704701284</v>
      </c>
      <c r="B50" s="27" t="s">
        <v>23</v>
      </c>
      <c r="C50" s="26">
        <v>1284</v>
      </c>
      <c r="D50" s="26" t="s">
        <v>32</v>
      </c>
      <c r="E50" s="26" t="s">
        <v>436</v>
      </c>
      <c r="F50" s="28">
        <v>35349</v>
      </c>
      <c r="G50" s="26">
        <v>373000</v>
      </c>
      <c r="H50" s="26">
        <v>813000</v>
      </c>
      <c r="I50" s="29">
        <v>2.07</v>
      </c>
      <c r="J50" s="29">
        <v>1.27</v>
      </c>
      <c r="K50" s="30">
        <v>453747.2</v>
      </c>
      <c r="L50" s="30">
        <v>4146937.2</v>
      </c>
      <c r="Q50" s="15">
        <v>5061</v>
      </c>
      <c r="R50" s="15">
        <v>187599</v>
      </c>
      <c r="W50" s="15" t="s">
        <v>416</v>
      </c>
      <c r="X50" s="15" t="s">
        <v>416</v>
      </c>
      <c r="AB50" s="15" t="s">
        <v>416</v>
      </c>
      <c r="AC50" s="15" t="s">
        <v>416</v>
      </c>
      <c r="AD50" s="15" t="s">
        <v>416</v>
      </c>
      <c r="AE50" s="15">
        <f>SUM(M50:AD50)</f>
        <v>192660</v>
      </c>
      <c r="AF50" s="26" t="s">
        <v>35</v>
      </c>
      <c r="AG50" s="26" t="s">
        <v>36</v>
      </c>
    </row>
    <row r="51" spans="1:33" ht="12.75">
      <c r="A51" s="26">
        <v>4704701289</v>
      </c>
      <c r="B51" s="27" t="s">
        <v>23</v>
      </c>
      <c r="C51" s="26">
        <v>1289</v>
      </c>
      <c r="D51" s="26" t="s">
        <v>32</v>
      </c>
      <c r="E51" s="26" t="s">
        <v>436</v>
      </c>
      <c r="F51" s="28">
        <v>35467</v>
      </c>
      <c r="G51" s="26">
        <v>373000</v>
      </c>
      <c r="H51" s="26">
        <v>813000</v>
      </c>
      <c r="I51" s="29">
        <v>2.53</v>
      </c>
      <c r="J51" s="29">
        <v>1.78</v>
      </c>
      <c r="K51" s="30">
        <v>452932.8</v>
      </c>
      <c r="L51" s="30">
        <v>4146202</v>
      </c>
      <c r="R51" s="15">
        <v>184581</v>
      </c>
      <c r="W51" s="15" t="s">
        <v>416</v>
      </c>
      <c r="X51" s="15" t="s">
        <v>416</v>
      </c>
      <c r="AB51" s="15" t="s">
        <v>416</v>
      </c>
      <c r="AC51" s="15" t="s">
        <v>416</v>
      </c>
      <c r="AD51" s="15" t="s">
        <v>416</v>
      </c>
      <c r="AE51" s="15">
        <f>SUM(M51:AD51)</f>
        <v>184581</v>
      </c>
      <c r="AF51" s="26" t="s">
        <v>35</v>
      </c>
      <c r="AG51" s="26" t="s">
        <v>36</v>
      </c>
    </row>
    <row r="52" spans="1:33" ht="12.75">
      <c r="A52" s="26">
        <v>4704701306</v>
      </c>
      <c r="B52" s="27" t="s">
        <v>23</v>
      </c>
      <c r="C52" s="26">
        <v>1306</v>
      </c>
      <c r="D52" s="26" t="s">
        <v>24</v>
      </c>
      <c r="E52" s="26" t="s">
        <v>473</v>
      </c>
      <c r="F52" s="28">
        <v>35708</v>
      </c>
      <c r="G52" s="26">
        <v>372230</v>
      </c>
      <c r="H52" s="26">
        <v>815000</v>
      </c>
      <c r="I52" s="29">
        <v>0.75</v>
      </c>
      <c r="J52" s="29">
        <v>1.96</v>
      </c>
      <c r="K52" s="30">
        <v>423057.2</v>
      </c>
      <c r="L52" s="30">
        <v>4135421.7</v>
      </c>
      <c r="R52" s="15">
        <v>1276</v>
      </c>
      <c r="S52" s="15">
        <v>27016</v>
      </c>
      <c r="T52" s="15">
        <v>38485</v>
      </c>
      <c r="U52" s="15">
        <v>57148</v>
      </c>
      <c r="V52" s="15">
        <v>77169</v>
      </c>
      <c r="W52" s="15">
        <v>75377</v>
      </c>
      <c r="X52" s="15">
        <v>68563</v>
      </c>
      <c r="Y52" s="15">
        <v>57015</v>
      </c>
      <c r="Z52" s="15" t="s">
        <v>478</v>
      </c>
      <c r="AA52" s="15">
        <v>34111</v>
      </c>
      <c r="AB52" s="15">
        <v>32615</v>
      </c>
      <c r="AC52" s="15">
        <v>13868</v>
      </c>
      <c r="AD52" s="15">
        <v>24047</v>
      </c>
      <c r="AE52" s="15">
        <f>SUM(M52:AD52)</f>
        <v>506690</v>
      </c>
      <c r="AF52" s="26" t="s">
        <v>25</v>
      </c>
      <c r="AG52" s="26" t="s">
        <v>45</v>
      </c>
    </row>
    <row r="53" spans="1:33" ht="13.5" customHeight="1">
      <c r="A53" s="26">
        <v>4704701307</v>
      </c>
      <c r="B53" s="27" t="s">
        <v>23</v>
      </c>
      <c r="C53" s="26">
        <v>1307</v>
      </c>
      <c r="D53" s="26" t="s">
        <v>24</v>
      </c>
      <c r="E53" s="26" t="s">
        <v>473</v>
      </c>
      <c r="F53" s="28">
        <v>35717</v>
      </c>
      <c r="G53" s="26">
        <v>372230</v>
      </c>
      <c r="H53" s="26">
        <v>815000</v>
      </c>
      <c r="I53" s="29">
        <v>1.21</v>
      </c>
      <c r="J53" s="29">
        <v>1.55</v>
      </c>
      <c r="K53" s="30">
        <v>423714.6</v>
      </c>
      <c r="L53" s="30">
        <v>4134675.7</v>
      </c>
      <c r="R53" s="15">
        <v>0</v>
      </c>
      <c r="S53" s="15">
        <v>10117</v>
      </c>
      <c r="T53" s="15">
        <v>14000</v>
      </c>
      <c r="U53" s="15">
        <v>14578</v>
      </c>
      <c r="V53" s="15">
        <v>16169</v>
      </c>
      <c r="W53" s="15">
        <v>18105</v>
      </c>
      <c r="X53" s="15">
        <v>18692</v>
      </c>
      <c r="Y53" s="15">
        <v>19633</v>
      </c>
      <c r="Z53" s="15" t="s">
        <v>478</v>
      </c>
      <c r="AA53" s="15">
        <v>18440</v>
      </c>
      <c r="AB53" s="15">
        <v>20185</v>
      </c>
      <c r="AC53" s="15">
        <v>18258</v>
      </c>
      <c r="AD53" s="15">
        <v>14715</v>
      </c>
      <c r="AE53" s="15">
        <f>SUM(M53:AD53)</f>
        <v>182892</v>
      </c>
      <c r="AF53" s="26" t="s">
        <v>25</v>
      </c>
      <c r="AG53" s="26" t="s">
        <v>46</v>
      </c>
    </row>
    <row r="54" spans="1:33" ht="13.5" customHeight="1">
      <c r="A54" s="26">
        <v>4704701308</v>
      </c>
      <c r="B54" s="27" t="s">
        <v>23</v>
      </c>
      <c r="C54" s="26">
        <v>1308</v>
      </c>
      <c r="D54" s="26" t="s">
        <v>24</v>
      </c>
      <c r="E54" s="26" t="s">
        <v>473</v>
      </c>
      <c r="F54" s="28">
        <v>35721</v>
      </c>
      <c r="G54" s="26">
        <v>372230</v>
      </c>
      <c r="H54" s="26">
        <v>815000</v>
      </c>
      <c r="I54" s="29">
        <v>1.13</v>
      </c>
      <c r="J54" s="29">
        <v>0.77</v>
      </c>
      <c r="K54" s="30">
        <v>424970.5</v>
      </c>
      <c r="L54" s="30">
        <v>4134788</v>
      </c>
      <c r="R54" s="15">
        <v>0</v>
      </c>
      <c r="S54" s="15">
        <v>5774</v>
      </c>
      <c r="T54" s="15">
        <v>9523</v>
      </c>
      <c r="U54" s="15">
        <v>8927</v>
      </c>
      <c r="V54" s="15">
        <v>9626</v>
      </c>
      <c r="W54" s="15">
        <v>8025</v>
      </c>
      <c r="X54" s="15">
        <v>9841</v>
      </c>
      <c r="Y54" s="15">
        <v>13551</v>
      </c>
      <c r="Z54" s="15" t="s">
        <v>478</v>
      </c>
      <c r="AA54" s="15">
        <v>5820</v>
      </c>
      <c r="AB54" s="15">
        <v>6083</v>
      </c>
      <c r="AC54" s="15">
        <v>7947</v>
      </c>
      <c r="AD54" s="15">
        <v>6012</v>
      </c>
      <c r="AE54" s="15">
        <f>SUM(M54:AD54)</f>
        <v>91129</v>
      </c>
      <c r="AF54" s="26" t="s">
        <v>25</v>
      </c>
      <c r="AG54" s="26" t="s">
        <v>47</v>
      </c>
    </row>
    <row r="55" spans="1:33" ht="13.5" customHeight="1">
      <c r="A55" s="26">
        <v>4704701309</v>
      </c>
      <c r="B55" s="27" t="s">
        <v>23</v>
      </c>
      <c r="C55" s="26">
        <v>1309</v>
      </c>
      <c r="D55" s="26" t="s">
        <v>24</v>
      </c>
      <c r="E55" s="26" t="s">
        <v>473</v>
      </c>
      <c r="F55" s="28">
        <v>35709</v>
      </c>
      <c r="G55" s="26">
        <v>372230</v>
      </c>
      <c r="H55" s="26">
        <v>814730</v>
      </c>
      <c r="I55" s="29">
        <v>1.15</v>
      </c>
      <c r="J55" s="29">
        <v>1.56</v>
      </c>
      <c r="K55" s="30">
        <v>427381</v>
      </c>
      <c r="L55" s="30">
        <v>4134736.2</v>
      </c>
      <c r="R55" s="15">
        <v>195</v>
      </c>
      <c r="S55" s="15">
        <v>34151</v>
      </c>
      <c r="T55" s="15">
        <v>32496</v>
      </c>
      <c r="U55" s="15">
        <v>24353</v>
      </c>
      <c r="V55" s="15">
        <v>15634</v>
      </c>
      <c r="W55" s="15">
        <v>11771</v>
      </c>
      <c r="X55" s="15">
        <v>14508</v>
      </c>
      <c r="Y55" s="15">
        <v>15874</v>
      </c>
      <c r="Z55" s="15" t="s">
        <v>532</v>
      </c>
      <c r="AA55" s="15">
        <v>11318</v>
      </c>
      <c r="AB55" s="15">
        <v>16286</v>
      </c>
      <c r="AC55" s="15">
        <v>20708</v>
      </c>
      <c r="AD55" s="15">
        <v>11116</v>
      </c>
      <c r="AE55" s="15">
        <f>SUM(M55:AD55)</f>
        <v>208410</v>
      </c>
      <c r="AF55" s="26" t="s">
        <v>25</v>
      </c>
      <c r="AG55" s="26" t="s">
        <v>48</v>
      </c>
    </row>
    <row r="56" spans="1:33" ht="13.5" customHeight="1">
      <c r="A56" s="26">
        <v>4704701310</v>
      </c>
      <c r="B56" s="27" t="s">
        <v>23</v>
      </c>
      <c r="C56" s="26">
        <v>1310</v>
      </c>
      <c r="D56" s="26" t="s">
        <v>24</v>
      </c>
      <c r="E56" s="26" t="s">
        <v>473</v>
      </c>
      <c r="F56" s="28">
        <v>35693</v>
      </c>
      <c r="G56" s="26">
        <v>372230</v>
      </c>
      <c r="H56" s="26">
        <v>814730</v>
      </c>
      <c r="I56" s="29">
        <v>0.13</v>
      </c>
      <c r="J56" s="29">
        <v>2.24</v>
      </c>
      <c r="K56" s="30">
        <v>426313</v>
      </c>
      <c r="L56" s="30">
        <v>4136378.5</v>
      </c>
      <c r="R56" s="15">
        <v>1014</v>
      </c>
      <c r="S56" s="15">
        <v>18435</v>
      </c>
      <c r="T56" s="15">
        <v>28462</v>
      </c>
      <c r="U56" s="15">
        <v>32042</v>
      </c>
      <c r="V56" s="15">
        <v>31802</v>
      </c>
      <c r="W56" s="15">
        <v>30121</v>
      </c>
      <c r="X56" s="15">
        <v>18544</v>
      </c>
      <c r="Y56" s="15">
        <v>19424</v>
      </c>
      <c r="Z56" s="15" t="s">
        <v>478</v>
      </c>
      <c r="AA56" s="15">
        <v>9151</v>
      </c>
      <c r="AB56" s="15">
        <v>17462</v>
      </c>
      <c r="AC56" s="15">
        <v>18994</v>
      </c>
      <c r="AD56" s="15">
        <v>14888</v>
      </c>
      <c r="AE56" s="15">
        <f>SUM(M56:AD56)</f>
        <v>240339</v>
      </c>
      <c r="AF56" s="26" t="s">
        <v>25</v>
      </c>
      <c r="AG56" s="26" t="s">
        <v>49</v>
      </c>
    </row>
    <row r="57" spans="1:33" ht="13.5" customHeight="1">
      <c r="A57" s="26">
        <v>4704701314</v>
      </c>
      <c r="B57" s="27" t="s">
        <v>23</v>
      </c>
      <c r="C57" s="26">
        <v>1314</v>
      </c>
      <c r="D57" s="26" t="s">
        <v>24</v>
      </c>
      <c r="E57" s="26" t="s">
        <v>473</v>
      </c>
      <c r="F57" s="28">
        <v>35713</v>
      </c>
      <c r="G57" s="26">
        <v>372230</v>
      </c>
      <c r="H57" s="26">
        <v>815000</v>
      </c>
      <c r="I57" s="29">
        <v>0.42</v>
      </c>
      <c r="J57" s="29">
        <v>1.66</v>
      </c>
      <c r="K57" s="30">
        <v>423553.9</v>
      </c>
      <c r="L57" s="30">
        <v>4135941</v>
      </c>
      <c r="R57" s="15">
        <v>0</v>
      </c>
      <c r="S57" s="15">
        <v>13157</v>
      </c>
      <c r="T57" s="15">
        <v>17575</v>
      </c>
      <c r="U57" s="15">
        <v>24455</v>
      </c>
      <c r="V57" s="15">
        <v>58219</v>
      </c>
      <c r="W57" s="15">
        <v>64268</v>
      </c>
      <c r="X57" s="15">
        <v>61128</v>
      </c>
      <c r="Y57" s="15">
        <v>52078</v>
      </c>
      <c r="Z57" s="15" t="s">
        <v>478</v>
      </c>
      <c r="AA57" s="15">
        <v>27379</v>
      </c>
      <c r="AB57" s="15">
        <v>29535</v>
      </c>
      <c r="AC57" s="15">
        <v>25965</v>
      </c>
      <c r="AD57" s="15">
        <v>20645</v>
      </c>
      <c r="AE57" s="15">
        <f>SUM(M57:AD57)</f>
        <v>394404</v>
      </c>
      <c r="AF57" s="26" t="s">
        <v>25</v>
      </c>
      <c r="AG57" s="26" t="s">
        <v>46</v>
      </c>
    </row>
    <row r="58" spans="1:33" ht="13.5" customHeight="1">
      <c r="A58" s="26">
        <v>4704701315</v>
      </c>
      <c r="B58" s="27" t="s">
        <v>23</v>
      </c>
      <c r="C58" s="26">
        <v>1315</v>
      </c>
      <c r="D58" s="26" t="s">
        <v>24</v>
      </c>
      <c r="E58" s="26" t="s">
        <v>473</v>
      </c>
      <c r="F58" s="28">
        <v>35699</v>
      </c>
      <c r="G58" s="26">
        <v>372230</v>
      </c>
      <c r="H58" s="26">
        <v>815000</v>
      </c>
      <c r="I58" s="29">
        <v>2.03</v>
      </c>
      <c r="J58" s="29">
        <v>1.67</v>
      </c>
      <c r="K58" s="30">
        <v>423505.9</v>
      </c>
      <c r="L58" s="30">
        <v>4133352.7</v>
      </c>
      <c r="R58" s="15">
        <v>1504</v>
      </c>
      <c r="S58" s="15">
        <v>13337</v>
      </c>
      <c r="T58" s="15">
        <v>17768</v>
      </c>
      <c r="U58" s="15">
        <v>22061</v>
      </c>
      <c r="V58" s="15">
        <v>21078</v>
      </c>
      <c r="W58" s="15">
        <v>19330</v>
      </c>
      <c r="X58" s="15">
        <v>21299</v>
      </c>
      <c r="Y58" s="15">
        <v>25004</v>
      </c>
      <c r="Z58" s="15" t="s">
        <v>478</v>
      </c>
      <c r="AA58" s="15">
        <v>22639</v>
      </c>
      <c r="AB58" s="15">
        <v>22877</v>
      </c>
      <c r="AC58" s="15">
        <v>18923</v>
      </c>
      <c r="AD58" s="15">
        <v>18219</v>
      </c>
      <c r="AE58" s="15">
        <f>SUM(M58:AD58)</f>
        <v>224039</v>
      </c>
      <c r="AF58" s="26" t="s">
        <v>25</v>
      </c>
      <c r="AG58" s="26" t="s">
        <v>50</v>
      </c>
    </row>
    <row r="59" spans="1:33" ht="13.5" customHeight="1">
      <c r="A59" s="26">
        <v>4704701316</v>
      </c>
      <c r="B59" s="27" t="s">
        <v>23</v>
      </c>
      <c r="C59" s="26">
        <v>1316</v>
      </c>
      <c r="D59" s="26" t="s">
        <v>24</v>
      </c>
      <c r="E59" s="26" t="s">
        <v>473</v>
      </c>
      <c r="F59" s="28">
        <v>35704</v>
      </c>
      <c r="G59" s="26">
        <v>372230</v>
      </c>
      <c r="H59" s="26">
        <v>815230</v>
      </c>
      <c r="I59" s="29">
        <v>0.63</v>
      </c>
      <c r="J59" s="29">
        <v>0.72</v>
      </c>
      <c r="K59" s="30">
        <v>421361.8</v>
      </c>
      <c r="L59" s="30">
        <v>4135623</v>
      </c>
      <c r="R59" s="15">
        <v>791</v>
      </c>
      <c r="S59" s="15">
        <v>4803</v>
      </c>
      <c r="T59" s="15">
        <v>5572</v>
      </c>
      <c r="U59" s="15">
        <v>5120</v>
      </c>
      <c r="V59" s="15">
        <v>4948</v>
      </c>
      <c r="W59" s="15">
        <v>4865</v>
      </c>
      <c r="X59" s="15">
        <v>5141</v>
      </c>
      <c r="Y59" s="15">
        <v>5226</v>
      </c>
      <c r="Z59" s="15" t="s">
        <v>478</v>
      </c>
      <c r="AA59" s="15">
        <v>3409</v>
      </c>
      <c r="AB59" s="15">
        <v>121</v>
      </c>
      <c r="AC59" s="15">
        <v>0</v>
      </c>
      <c r="AD59" s="15" t="s">
        <v>416</v>
      </c>
      <c r="AE59" s="15">
        <f>SUM(M59:AD59)</f>
        <v>39996</v>
      </c>
      <c r="AF59" s="26" t="s">
        <v>25</v>
      </c>
      <c r="AG59" s="26" t="s">
        <v>51</v>
      </c>
    </row>
    <row r="60" spans="1:34" ht="13.5" customHeight="1">
      <c r="A60" s="26">
        <v>4704701317</v>
      </c>
      <c r="B60" s="61" t="s">
        <v>23</v>
      </c>
      <c r="C60" s="26">
        <v>1317</v>
      </c>
      <c r="D60" s="62" t="s">
        <v>24</v>
      </c>
      <c r="E60" s="62" t="s">
        <v>668</v>
      </c>
      <c r="F60" s="28">
        <v>35685</v>
      </c>
      <c r="G60" s="26">
        <v>372500</v>
      </c>
      <c r="H60" s="26">
        <v>814230</v>
      </c>
      <c r="I60" s="29">
        <v>2.85</v>
      </c>
      <c r="J60" s="29">
        <v>1.92</v>
      </c>
      <c r="K60" s="30">
        <v>434211</v>
      </c>
      <c r="L60" s="30">
        <v>4136781</v>
      </c>
      <c r="R60" s="15">
        <v>0</v>
      </c>
      <c r="S60" s="15">
        <v>26420</v>
      </c>
      <c r="T60" s="15">
        <v>36600</v>
      </c>
      <c r="U60" s="15">
        <v>36205</v>
      </c>
      <c r="V60" s="15">
        <v>39552</v>
      </c>
      <c r="W60" s="15">
        <v>35632</v>
      </c>
      <c r="X60" s="15">
        <v>35782</v>
      </c>
      <c r="Y60" s="15">
        <v>35018</v>
      </c>
      <c r="Z60" s="15">
        <v>26650</v>
      </c>
      <c r="AA60" s="15">
        <v>29978</v>
      </c>
      <c r="AB60" s="15">
        <v>16639</v>
      </c>
      <c r="AC60" s="15">
        <v>26128</v>
      </c>
      <c r="AD60" s="15">
        <v>23325</v>
      </c>
      <c r="AE60" s="15">
        <f>SUM(M60:AD60)</f>
        <v>367929</v>
      </c>
      <c r="AG60" s="62" t="s">
        <v>669</v>
      </c>
      <c r="AH60" s="62" t="s">
        <v>670</v>
      </c>
    </row>
    <row r="61" spans="1:34" ht="13.5" customHeight="1">
      <c r="A61" s="26">
        <v>4704701318</v>
      </c>
      <c r="B61" s="27" t="s">
        <v>23</v>
      </c>
      <c r="C61" s="26">
        <v>1318</v>
      </c>
      <c r="D61" s="26" t="s">
        <v>24</v>
      </c>
      <c r="E61" s="26" t="s">
        <v>473</v>
      </c>
      <c r="F61" s="28">
        <v>35725</v>
      </c>
      <c r="G61" s="26">
        <v>372230</v>
      </c>
      <c r="H61" s="26">
        <v>814730</v>
      </c>
      <c r="I61" s="29">
        <v>0.42</v>
      </c>
      <c r="J61" s="29">
        <v>1.43</v>
      </c>
      <c r="K61" s="30">
        <v>427612.7</v>
      </c>
      <c r="L61" s="30">
        <v>4135905</v>
      </c>
      <c r="R61" s="15">
        <v>0</v>
      </c>
      <c r="S61" s="15">
        <v>12477</v>
      </c>
      <c r="T61" s="15">
        <v>14125</v>
      </c>
      <c r="U61" s="15">
        <v>9280</v>
      </c>
      <c r="V61" s="15">
        <v>11720</v>
      </c>
      <c r="W61" s="15">
        <v>10942</v>
      </c>
      <c r="X61" s="15">
        <v>10139</v>
      </c>
      <c r="Y61" s="15">
        <v>9317</v>
      </c>
      <c r="Z61" s="15" t="s">
        <v>478</v>
      </c>
      <c r="AA61" s="15">
        <v>775</v>
      </c>
      <c r="AB61" s="15">
        <v>95</v>
      </c>
      <c r="AC61" s="15">
        <v>517</v>
      </c>
      <c r="AD61" s="15">
        <v>206</v>
      </c>
      <c r="AE61" s="15">
        <f>SUM(M61:AD61)</f>
        <v>79593</v>
      </c>
      <c r="AF61" s="26" t="s">
        <v>25</v>
      </c>
      <c r="AG61" s="26" t="s">
        <v>52</v>
      </c>
      <c r="AH61" s="26" t="s">
        <v>452</v>
      </c>
    </row>
    <row r="62" spans="1:33" ht="13.5" customHeight="1">
      <c r="A62" s="26">
        <v>4704701325</v>
      </c>
      <c r="B62" s="27" t="s">
        <v>23</v>
      </c>
      <c r="C62" s="26">
        <v>1325</v>
      </c>
      <c r="D62" s="26" t="s">
        <v>32</v>
      </c>
      <c r="E62" s="26" t="s">
        <v>436</v>
      </c>
      <c r="F62" s="28">
        <v>35778</v>
      </c>
      <c r="G62" s="26">
        <v>373000</v>
      </c>
      <c r="H62" s="26">
        <v>813000</v>
      </c>
      <c r="I62" s="29">
        <v>2.14</v>
      </c>
      <c r="J62" s="29">
        <v>0.84</v>
      </c>
      <c r="K62" s="30">
        <v>454434.7</v>
      </c>
      <c r="L62" s="30">
        <v>4146810.5</v>
      </c>
      <c r="S62" s="15">
        <v>170313</v>
      </c>
      <c r="T62" s="15">
        <v>78402</v>
      </c>
      <c r="W62" s="15" t="s">
        <v>416</v>
      </c>
      <c r="X62" s="15" t="s">
        <v>416</v>
      </c>
      <c r="AB62" s="15" t="s">
        <v>416</v>
      </c>
      <c r="AC62" s="15" t="s">
        <v>416</v>
      </c>
      <c r="AD62" s="15" t="s">
        <v>416</v>
      </c>
      <c r="AE62" s="15">
        <f>SUM(M62:AD62)</f>
        <v>248715</v>
      </c>
      <c r="AF62" s="26" t="s">
        <v>35</v>
      </c>
      <c r="AG62" s="26" t="s">
        <v>36</v>
      </c>
    </row>
    <row r="63" spans="1:33" ht="13.5" customHeight="1">
      <c r="A63" s="26">
        <v>4704701333</v>
      </c>
      <c r="B63" s="27" t="s">
        <v>23</v>
      </c>
      <c r="C63" s="26">
        <v>1333</v>
      </c>
      <c r="D63" s="26" t="s">
        <v>32</v>
      </c>
      <c r="E63" s="26" t="s">
        <v>436</v>
      </c>
      <c r="F63" s="28">
        <v>35871</v>
      </c>
      <c r="G63" s="26">
        <v>373000</v>
      </c>
      <c r="H63" s="26">
        <v>813000</v>
      </c>
      <c r="I63" s="29">
        <v>2.58</v>
      </c>
      <c r="J63" s="29">
        <v>1.36</v>
      </c>
      <c r="K63" s="30">
        <v>453595.5</v>
      </c>
      <c r="L63" s="30">
        <v>4146106.2</v>
      </c>
      <c r="S63" s="15">
        <v>159366</v>
      </c>
      <c r="W63" s="15" t="s">
        <v>416</v>
      </c>
      <c r="X63" s="15" t="s">
        <v>416</v>
      </c>
      <c r="AB63" s="15" t="s">
        <v>416</v>
      </c>
      <c r="AC63" s="15" t="s">
        <v>416</v>
      </c>
      <c r="AD63" s="15" t="s">
        <v>416</v>
      </c>
      <c r="AE63" s="15">
        <f>SUM(M63:AD63)</f>
        <v>159366</v>
      </c>
      <c r="AF63" s="26" t="s">
        <v>35</v>
      </c>
      <c r="AG63" s="26" t="s">
        <v>36</v>
      </c>
    </row>
    <row r="64" spans="1:34" ht="13.5" customHeight="1">
      <c r="A64" s="26">
        <v>4704701337</v>
      </c>
      <c r="B64" s="27" t="s">
        <v>23</v>
      </c>
      <c r="C64" s="26">
        <v>1337</v>
      </c>
      <c r="D64" s="26" t="s">
        <v>24</v>
      </c>
      <c r="E64" s="26" t="s">
        <v>473</v>
      </c>
      <c r="F64" s="28">
        <v>36349</v>
      </c>
      <c r="G64" s="26">
        <v>372000</v>
      </c>
      <c r="H64" s="26">
        <v>814730</v>
      </c>
      <c r="I64" s="29">
        <v>1.44</v>
      </c>
      <c r="J64" s="29">
        <v>0.48</v>
      </c>
      <c r="K64" s="30">
        <v>429084.5</v>
      </c>
      <c r="L64" s="30">
        <v>4129636.2</v>
      </c>
      <c r="T64" s="15">
        <v>2493</v>
      </c>
      <c r="U64" s="15">
        <v>5006</v>
      </c>
      <c r="V64" s="15">
        <v>2667</v>
      </c>
      <c r="W64" s="15">
        <v>4489</v>
      </c>
      <c r="X64" s="15">
        <v>2742</v>
      </c>
      <c r="Y64" s="15">
        <v>906</v>
      </c>
      <c r="Z64" s="15" t="s">
        <v>478</v>
      </c>
      <c r="AA64" s="15">
        <v>248</v>
      </c>
      <c r="AB64" s="15">
        <v>332</v>
      </c>
      <c r="AC64" s="15">
        <v>766</v>
      </c>
      <c r="AD64" s="15">
        <v>210</v>
      </c>
      <c r="AE64" s="15">
        <f>SUM(M64:AD64)</f>
        <v>19859</v>
      </c>
      <c r="AF64" s="26" t="s">
        <v>25</v>
      </c>
      <c r="AG64" s="26" t="s">
        <v>53</v>
      </c>
      <c r="AH64" s="26" t="s">
        <v>467</v>
      </c>
    </row>
    <row r="65" spans="1:33" ht="13.5" customHeight="1">
      <c r="A65" s="26">
        <v>4704701338</v>
      </c>
      <c r="B65" s="27" t="s">
        <v>23</v>
      </c>
      <c r="C65" s="26">
        <v>1338</v>
      </c>
      <c r="D65" s="26" t="s">
        <v>24</v>
      </c>
      <c r="E65" s="26" t="s">
        <v>473</v>
      </c>
      <c r="F65" s="28">
        <v>36068</v>
      </c>
      <c r="G65" s="26">
        <v>372000</v>
      </c>
      <c r="H65" s="26">
        <v>814730</v>
      </c>
      <c r="I65" s="29">
        <v>1.72</v>
      </c>
      <c r="J65" s="29">
        <v>0.35</v>
      </c>
      <c r="K65" s="30">
        <v>429277.3</v>
      </c>
      <c r="L65" s="30">
        <v>4129172</v>
      </c>
      <c r="T65" s="15">
        <v>13519</v>
      </c>
      <c r="U65" s="15">
        <v>11558</v>
      </c>
      <c r="V65" s="15">
        <v>12462</v>
      </c>
      <c r="W65" s="15">
        <v>13623</v>
      </c>
      <c r="X65" s="15">
        <v>8355</v>
      </c>
      <c r="Y65" s="15">
        <v>3798</v>
      </c>
      <c r="Z65" s="15" t="s">
        <v>478</v>
      </c>
      <c r="AA65" s="15">
        <v>10703</v>
      </c>
      <c r="AB65" s="15">
        <v>6478</v>
      </c>
      <c r="AC65" s="15">
        <v>19704</v>
      </c>
      <c r="AD65" s="15">
        <v>9517</v>
      </c>
      <c r="AE65" s="15">
        <f>SUM(M65:AD65)</f>
        <v>109717</v>
      </c>
      <c r="AF65" s="26" t="s">
        <v>25</v>
      </c>
      <c r="AG65" s="26" t="s">
        <v>54</v>
      </c>
    </row>
    <row r="66" spans="1:33" ht="13.5" customHeight="1">
      <c r="A66" s="26">
        <v>4704701339</v>
      </c>
      <c r="B66" s="27" t="s">
        <v>23</v>
      </c>
      <c r="C66" s="26">
        <v>1339</v>
      </c>
      <c r="D66" s="26" t="s">
        <v>24</v>
      </c>
      <c r="E66" s="26" t="s">
        <v>473</v>
      </c>
      <c r="F66" s="28">
        <v>36066</v>
      </c>
      <c r="G66" s="26">
        <v>372000</v>
      </c>
      <c r="H66" s="26">
        <v>814730</v>
      </c>
      <c r="I66" s="29">
        <v>1.21</v>
      </c>
      <c r="J66" s="29">
        <v>0.72</v>
      </c>
      <c r="K66" s="30">
        <v>428693.5</v>
      </c>
      <c r="L66" s="30">
        <v>4130009.7</v>
      </c>
      <c r="S66" s="15">
        <v>0</v>
      </c>
      <c r="T66" s="15">
        <v>6020</v>
      </c>
      <c r="U66" s="15">
        <v>7594</v>
      </c>
      <c r="V66" s="15">
        <v>7389</v>
      </c>
      <c r="W66" s="15">
        <v>11450</v>
      </c>
      <c r="X66" s="15">
        <v>10509</v>
      </c>
      <c r="Y66" s="15">
        <v>14187</v>
      </c>
      <c r="Z66" s="15" t="s">
        <v>478</v>
      </c>
      <c r="AA66" s="15">
        <v>11497</v>
      </c>
      <c r="AB66" s="15">
        <v>14255</v>
      </c>
      <c r="AC66" s="15">
        <v>19713</v>
      </c>
      <c r="AD66" s="15">
        <v>15182</v>
      </c>
      <c r="AE66" s="15">
        <f>SUM(M66:AD66)</f>
        <v>117796</v>
      </c>
      <c r="AF66" s="26" t="s">
        <v>25</v>
      </c>
      <c r="AG66" s="26" t="s">
        <v>55</v>
      </c>
    </row>
    <row r="67" spans="1:33" ht="13.5" customHeight="1">
      <c r="A67" s="26">
        <v>4704701340</v>
      </c>
      <c r="B67" s="27" t="s">
        <v>23</v>
      </c>
      <c r="C67" s="26">
        <v>1340</v>
      </c>
      <c r="D67" s="26" t="s">
        <v>24</v>
      </c>
      <c r="E67" s="26" t="s">
        <v>473</v>
      </c>
      <c r="F67" s="28">
        <v>36042</v>
      </c>
      <c r="G67" s="26">
        <v>372230</v>
      </c>
      <c r="H67" s="26">
        <v>815000</v>
      </c>
      <c r="I67" s="29">
        <v>1.17</v>
      </c>
      <c r="J67" s="29">
        <v>2.05</v>
      </c>
      <c r="K67" s="30">
        <v>422903.7</v>
      </c>
      <c r="L67" s="30">
        <v>4134745.2</v>
      </c>
      <c r="S67" s="15">
        <v>2014</v>
      </c>
      <c r="T67" s="15">
        <v>10449</v>
      </c>
      <c r="U67" s="15">
        <v>10239</v>
      </c>
      <c r="V67" s="15">
        <v>13653</v>
      </c>
      <c r="W67" s="15">
        <v>18229</v>
      </c>
      <c r="X67" s="15">
        <v>19213</v>
      </c>
      <c r="Y67" s="15">
        <v>18472</v>
      </c>
      <c r="Z67" s="15" t="s">
        <v>478</v>
      </c>
      <c r="AA67" s="15">
        <v>15362</v>
      </c>
      <c r="AB67" s="15">
        <v>17542</v>
      </c>
      <c r="AC67" s="15">
        <v>19453</v>
      </c>
      <c r="AD67" s="15">
        <v>16823</v>
      </c>
      <c r="AE67" s="15">
        <f>SUM(M67:AD67)</f>
        <v>161449</v>
      </c>
      <c r="AF67" s="26" t="s">
        <v>25</v>
      </c>
      <c r="AG67" s="26" t="s">
        <v>56</v>
      </c>
    </row>
    <row r="68" spans="1:33" ht="13.5" customHeight="1">
      <c r="A68" s="26">
        <v>4704701341</v>
      </c>
      <c r="B68" s="27" t="s">
        <v>23</v>
      </c>
      <c r="C68" s="26">
        <v>1341</v>
      </c>
      <c r="D68" s="26" t="s">
        <v>24</v>
      </c>
      <c r="E68" s="26" t="s">
        <v>473</v>
      </c>
      <c r="F68" s="28">
        <v>36042</v>
      </c>
      <c r="G68" s="26">
        <v>372230</v>
      </c>
      <c r="H68" s="26">
        <v>815000</v>
      </c>
      <c r="I68" s="29">
        <v>0.98</v>
      </c>
      <c r="J68" s="29">
        <v>1.79</v>
      </c>
      <c r="K68" s="30">
        <v>423324.1</v>
      </c>
      <c r="L68" s="30">
        <v>4135049.2</v>
      </c>
      <c r="S68" s="15">
        <v>3231</v>
      </c>
      <c r="T68" s="15">
        <v>15739</v>
      </c>
      <c r="U68" s="15">
        <v>28483</v>
      </c>
      <c r="V68" s="15">
        <v>34609</v>
      </c>
      <c r="W68" s="15">
        <v>33472</v>
      </c>
      <c r="X68" s="15">
        <v>28643</v>
      </c>
      <c r="Y68" s="15">
        <v>24251</v>
      </c>
      <c r="Z68" s="15" t="s">
        <v>478</v>
      </c>
      <c r="AA68" s="15">
        <v>16547</v>
      </c>
      <c r="AB68" s="15">
        <v>16652</v>
      </c>
      <c r="AC68" s="15">
        <v>19728</v>
      </c>
      <c r="AD68" s="15">
        <v>12789</v>
      </c>
      <c r="AE68" s="15">
        <f>SUM(M68:AD68)</f>
        <v>234144</v>
      </c>
      <c r="AF68" s="26" t="s">
        <v>25</v>
      </c>
      <c r="AG68" s="26" t="s">
        <v>57</v>
      </c>
    </row>
    <row r="69" spans="1:33" ht="13.5" customHeight="1">
      <c r="A69" s="26">
        <v>4704701342</v>
      </c>
      <c r="B69" s="27" t="s">
        <v>23</v>
      </c>
      <c r="C69" s="26">
        <v>1342</v>
      </c>
      <c r="D69" s="26" t="s">
        <v>24</v>
      </c>
      <c r="E69" s="26" t="s">
        <v>473</v>
      </c>
      <c r="F69" s="28">
        <v>36059</v>
      </c>
      <c r="G69" s="26">
        <v>372230</v>
      </c>
      <c r="H69" s="26">
        <v>815000</v>
      </c>
      <c r="I69" s="29">
        <v>0.73</v>
      </c>
      <c r="J69" s="29">
        <v>2.16</v>
      </c>
      <c r="K69" s="30">
        <v>422738</v>
      </c>
      <c r="L69" s="30">
        <v>4135455.2</v>
      </c>
      <c r="S69" s="15">
        <v>1409</v>
      </c>
      <c r="T69" s="15">
        <v>12027</v>
      </c>
      <c r="U69" s="15">
        <v>13007</v>
      </c>
      <c r="V69" s="15">
        <v>16484</v>
      </c>
      <c r="W69" s="15">
        <v>18673</v>
      </c>
      <c r="X69" s="15">
        <v>18525</v>
      </c>
      <c r="Y69" s="15">
        <v>19210</v>
      </c>
      <c r="Z69" s="15" t="s">
        <v>478</v>
      </c>
      <c r="AA69" s="15">
        <v>25206</v>
      </c>
      <c r="AB69" s="15">
        <v>18432</v>
      </c>
      <c r="AC69" s="15">
        <v>12344</v>
      </c>
      <c r="AD69" s="15">
        <v>10240</v>
      </c>
      <c r="AE69" s="15">
        <f>SUM(M69:AD69)</f>
        <v>165557</v>
      </c>
      <c r="AF69" s="26" t="s">
        <v>25</v>
      </c>
      <c r="AG69" s="26" t="s">
        <v>58</v>
      </c>
    </row>
    <row r="70" spans="1:33" ht="13.5" customHeight="1">
      <c r="A70" s="26">
        <v>4704701346</v>
      </c>
      <c r="B70" s="27" t="s">
        <v>23</v>
      </c>
      <c r="C70" s="26">
        <v>1346</v>
      </c>
      <c r="D70" s="26" t="s">
        <v>24</v>
      </c>
      <c r="E70" s="26" t="s">
        <v>473</v>
      </c>
      <c r="F70" s="28">
        <v>36341</v>
      </c>
      <c r="G70" s="26">
        <v>372230</v>
      </c>
      <c r="H70" s="26">
        <v>815000</v>
      </c>
      <c r="I70" s="29">
        <v>0.5</v>
      </c>
      <c r="J70" s="29">
        <v>1.38</v>
      </c>
      <c r="K70" s="30">
        <v>423995.9</v>
      </c>
      <c r="L70" s="30">
        <v>4135813.7</v>
      </c>
      <c r="T70" s="15">
        <v>3830</v>
      </c>
      <c r="U70" s="15">
        <v>11617</v>
      </c>
      <c r="V70" s="15">
        <v>17028</v>
      </c>
      <c r="W70" s="15">
        <v>20872</v>
      </c>
      <c r="X70" s="15">
        <v>22915</v>
      </c>
      <c r="Y70" s="15">
        <v>20881</v>
      </c>
      <c r="Z70" s="15" t="s">
        <v>478</v>
      </c>
      <c r="AA70" s="15">
        <v>15168</v>
      </c>
      <c r="AB70" s="15">
        <v>13027</v>
      </c>
      <c r="AC70" s="15">
        <v>14606</v>
      </c>
      <c r="AD70" s="15">
        <v>9960</v>
      </c>
      <c r="AE70" s="15">
        <f>SUM(M70:AD70)</f>
        <v>149904</v>
      </c>
      <c r="AF70" s="26" t="s">
        <v>25</v>
      </c>
      <c r="AG70" s="26" t="s">
        <v>59</v>
      </c>
    </row>
    <row r="71" spans="1:33" ht="13.5" customHeight="1">
      <c r="A71" s="26">
        <v>4704701348</v>
      </c>
      <c r="B71" s="27" t="s">
        <v>23</v>
      </c>
      <c r="C71" s="26">
        <v>1348</v>
      </c>
      <c r="D71" s="26" t="s">
        <v>24</v>
      </c>
      <c r="E71" s="26" t="s">
        <v>473</v>
      </c>
      <c r="F71" s="28">
        <v>36060</v>
      </c>
      <c r="G71" s="26">
        <v>372230</v>
      </c>
      <c r="H71" s="26">
        <v>814730</v>
      </c>
      <c r="I71" s="29">
        <v>0.78</v>
      </c>
      <c r="J71" s="29">
        <v>1.33</v>
      </c>
      <c r="K71" s="30">
        <v>427755</v>
      </c>
      <c r="L71" s="30">
        <v>4135318</v>
      </c>
      <c r="S71" s="15">
        <v>3247</v>
      </c>
      <c r="T71" s="15">
        <v>21195</v>
      </c>
      <c r="U71" s="15">
        <v>26843</v>
      </c>
      <c r="V71" s="15">
        <v>35516</v>
      </c>
      <c r="W71" s="15">
        <v>17919</v>
      </c>
      <c r="X71" s="15">
        <v>6737</v>
      </c>
      <c r="Y71" s="15">
        <v>6691</v>
      </c>
      <c r="Z71" s="15" t="s">
        <v>478</v>
      </c>
      <c r="AA71" s="15">
        <v>12473</v>
      </c>
      <c r="AB71" s="15">
        <v>12352</v>
      </c>
      <c r="AC71" s="15">
        <v>11695</v>
      </c>
      <c r="AD71" s="15">
        <v>8077</v>
      </c>
      <c r="AE71" s="15">
        <f>SUM(M71:AD71)</f>
        <v>162745</v>
      </c>
      <c r="AF71" s="26" t="s">
        <v>25</v>
      </c>
      <c r="AG71" s="26" t="s">
        <v>60</v>
      </c>
    </row>
    <row r="72" spans="1:33" ht="13.5" customHeight="1">
      <c r="A72" s="26">
        <v>4704701349</v>
      </c>
      <c r="B72" s="27" t="s">
        <v>23</v>
      </c>
      <c r="C72" s="26">
        <v>1349</v>
      </c>
      <c r="D72" s="26" t="s">
        <v>24</v>
      </c>
      <c r="E72" s="26" t="s">
        <v>473</v>
      </c>
      <c r="F72" s="28">
        <v>36062</v>
      </c>
      <c r="G72" s="26">
        <v>372230</v>
      </c>
      <c r="H72" s="26">
        <v>814730</v>
      </c>
      <c r="I72" s="29">
        <v>1.05</v>
      </c>
      <c r="J72" s="29">
        <v>1.26</v>
      </c>
      <c r="K72" s="30">
        <v>427874.2</v>
      </c>
      <c r="L72" s="30">
        <v>4134885.5</v>
      </c>
      <c r="S72" s="15">
        <v>1521</v>
      </c>
      <c r="T72" s="15">
        <v>30369</v>
      </c>
      <c r="U72" s="15">
        <v>22845</v>
      </c>
      <c r="V72" s="15">
        <v>21946</v>
      </c>
      <c r="W72" s="15">
        <v>18352</v>
      </c>
      <c r="X72" s="15">
        <v>17768</v>
      </c>
      <c r="Y72" s="15">
        <v>19328</v>
      </c>
      <c r="Z72" s="15" t="s">
        <v>478</v>
      </c>
      <c r="AA72" s="15">
        <v>4182</v>
      </c>
      <c r="AB72" s="15" t="s">
        <v>416</v>
      </c>
      <c r="AC72" s="15">
        <v>1403</v>
      </c>
      <c r="AD72" s="15">
        <v>1223</v>
      </c>
      <c r="AE72" s="15">
        <f>SUM(M72:AD72)</f>
        <v>138937</v>
      </c>
      <c r="AF72" s="26" t="s">
        <v>25</v>
      </c>
      <c r="AG72" s="26" t="s">
        <v>49</v>
      </c>
    </row>
    <row r="73" spans="1:34" ht="13.5" customHeight="1">
      <c r="A73" s="26">
        <v>4704701359</v>
      </c>
      <c r="B73" s="27" t="s">
        <v>23</v>
      </c>
      <c r="C73" s="26">
        <v>1359</v>
      </c>
      <c r="D73" s="26" t="s">
        <v>24</v>
      </c>
      <c r="E73" s="26" t="s">
        <v>473</v>
      </c>
      <c r="F73" s="28">
        <v>36524</v>
      </c>
      <c r="G73" s="26">
        <v>372500</v>
      </c>
      <c r="H73" s="26">
        <v>814230</v>
      </c>
      <c r="I73" s="29">
        <v>2.68</v>
      </c>
      <c r="J73" s="29">
        <v>1.8</v>
      </c>
      <c r="K73" s="30">
        <v>434408.6</v>
      </c>
      <c r="L73" s="30">
        <v>4136835.2</v>
      </c>
      <c r="U73" s="15">
        <v>3140</v>
      </c>
      <c r="V73" s="15">
        <v>3658</v>
      </c>
      <c r="W73" s="15">
        <v>3020</v>
      </c>
      <c r="X73" s="15">
        <v>887</v>
      </c>
      <c r="Y73" s="15">
        <v>64</v>
      </c>
      <c r="Z73" s="15" t="s">
        <v>478</v>
      </c>
      <c r="AA73" s="15">
        <v>2731</v>
      </c>
      <c r="AB73" s="15">
        <v>3883</v>
      </c>
      <c r="AC73" s="15">
        <v>4771</v>
      </c>
      <c r="AD73" s="15">
        <v>3640</v>
      </c>
      <c r="AE73" s="15">
        <f>SUM(M73:AD73)</f>
        <v>25794</v>
      </c>
      <c r="AF73" s="26" t="s">
        <v>25</v>
      </c>
      <c r="AG73" s="26" t="s">
        <v>61</v>
      </c>
      <c r="AH73" s="26" t="s">
        <v>62</v>
      </c>
    </row>
    <row r="74" spans="1:33" ht="13.5" customHeight="1">
      <c r="A74" s="26">
        <v>4704701360</v>
      </c>
      <c r="B74" s="27" t="s">
        <v>23</v>
      </c>
      <c r="C74" s="26">
        <v>1360</v>
      </c>
      <c r="D74" s="26" t="s">
        <v>24</v>
      </c>
      <c r="E74" s="26" t="s">
        <v>473</v>
      </c>
      <c r="F74" s="28">
        <v>36513</v>
      </c>
      <c r="G74" s="26">
        <v>372230</v>
      </c>
      <c r="H74" s="26">
        <v>814230</v>
      </c>
      <c r="I74" s="29">
        <v>0.05</v>
      </c>
      <c r="J74" s="29">
        <v>1.48</v>
      </c>
      <c r="K74" s="30">
        <v>434898</v>
      </c>
      <c r="L74" s="30">
        <v>4136430.7</v>
      </c>
      <c r="U74" s="15">
        <v>2544</v>
      </c>
      <c r="V74" s="15">
        <v>6045</v>
      </c>
      <c r="W74" s="15">
        <v>8403</v>
      </c>
      <c r="X74" s="15">
        <v>8430</v>
      </c>
      <c r="Y74" s="15">
        <v>6608</v>
      </c>
      <c r="Z74" s="15" t="s">
        <v>478</v>
      </c>
      <c r="AA74" s="15">
        <v>6071</v>
      </c>
      <c r="AB74" s="15">
        <v>6721</v>
      </c>
      <c r="AC74" s="15">
        <v>9528</v>
      </c>
      <c r="AD74" s="15">
        <v>8034</v>
      </c>
      <c r="AE74" s="15">
        <f>SUM(M74:AD74)</f>
        <v>62384</v>
      </c>
      <c r="AF74" s="26" t="s">
        <v>25</v>
      </c>
      <c r="AG74" s="26" t="s">
        <v>63</v>
      </c>
    </row>
    <row r="75" spans="1:33" ht="13.5" customHeight="1">
      <c r="A75" s="26">
        <v>4704701361</v>
      </c>
      <c r="B75" s="27" t="s">
        <v>23</v>
      </c>
      <c r="C75" s="26">
        <v>1361</v>
      </c>
      <c r="D75" s="26" t="s">
        <v>24</v>
      </c>
      <c r="E75" s="26" t="s">
        <v>473</v>
      </c>
      <c r="F75" s="28">
        <v>36504</v>
      </c>
      <c r="G75" s="26">
        <v>372230</v>
      </c>
      <c r="H75" s="26">
        <v>814230</v>
      </c>
      <c r="I75" s="29">
        <v>0.33</v>
      </c>
      <c r="J75" s="29">
        <v>1.58</v>
      </c>
      <c r="K75" s="30">
        <v>434746.6</v>
      </c>
      <c r="L75" s="30">
        <v>4136000.5</v>
      </c>
      <c r="U75" s="15">
        <v>2581</v>
      </c>
      <c r="V75" s="15">
        <v>5181</v>
      </c>
      <c r="W75" s="15">
        <v>7524</v>
      </c>
      <c r="X75" s="15">
        <v>7559</v>
      </c>
      <c r="Y75" s="15">
        <v>1907</v>
      </c>
      <c r="Z75" s="15" t="s">
        <v>478</v>
      </c>
      <c r="AA75" s="15">
        <v>5181</v>
      </c>
      <c r="AB75" s="15">
        <v>11147</v>
      </c>
      <c r="AC75" s="15">
        <v>13351</v>
      </c>
      <c r="AD75" s="15">
        <v>11046</v>
      </c>
      <c r="AE75" s="15">
        <f>SUM(M75:AD75)</f>
        <v>65477</v>
      </c>
      <c r="AF75" s="26" t="s">
        <v>25</v>
      </c>
      <c r="AG75" s="26" t="s">
        <v>64</v>
      </c>
    </row>
    <row r="76" spans="1:33" ht="13.5" customHeight="1">
      <c r="A76" s="26">
        <v>4704701362</v>
      </c>
      <c r="B76" s="27" t="s">
        <v>23</v>
      </c>
      <c r="C76" s="26">
        <v>1362</v>
      </c>
      <c r="D76" s="26" t="s">
        <v>24</v>
      </c>
      <c r="E76" s="26" t="s">
        <v>473</v>
      </c>
      <c r="F76" s="28">
        <v>36620</v>
      </c>
      <c r="G76" s="26">
        <v>372230</v>
      </c>
      <c r="H76" s="26">
        <v>814230</v>
      </c>
      <c r="I76" s="29">
        <v>0.12</v>
      </c>
      <c r="J76" s="29">
        <v>1.87</v>
      </c>
      <c r="K76" s="30">
        <v>434275.7</v>
      </c>
      <c r="L76" s="30">
        <v>4136334.7</v>
      </c>
      <c r="U76" s="15">
        <v>223</v>
      </c>
      <c r="V76" s="15">
        <v>866</v>
      </c>
      <c r="W76" s="15">
        <v>1949</v>
      </c>
      <c r="AA76" s="15" t="s">
        <v>416</v>
      </c>
      <c r="AB76" s="15" t="s">
        <v>416</v>
      </c>
      <c r="AC76" s="15">
        <v>0</v>
      </c>
      <c r="AD76" s="15">
        <v>4322</v>
      </c>
      <c r="AE76" s="15">
        <f>SUM(M76:AD76)</f>
        <v>7360</v>
      </c>
      <c r="AF76" s="26" t="s">
        <v>25</v>
      </c>
      <c r="AG76" s="26" t="s">
        <v>65</v>
      </c>
    </row>
    <row r="77" spans="1:34" ht="13.5" customHeight="1">
      <c r="A77" s="26">
        <v>4704701368</v>
      </c>
      <c r="B77" s="27" t="s">
        <v>23</v>
      </c>
      <c r="C77" s="26">
        <v>1368</v>
      </c>
      <c r="D77" s="26" t="s">
        <v>24</v>
      </c>
      <c r="E77" s="26" t="s">
        <v>473</v>
      </c>
      <c r="F77" s="28">
        <v>36343</v>
      </c>
      <c r="G77" s="26">
        <v>372230</v>
      </c>
      <c r="H77" s="26">
        <v>815000</v>
      </c>
      <c r="I77" s="29">
        <v>1.65</v>
      </c>
      <c r="J77" s="29">
        <v>1.63</v>
      </c>
      <c r="K77" s="30">
        <v>423585.2</v>
      </c>
      <c r="L77" s="30">
        <v>4133968.5</v>
      </c>
      <c r="T77" s="15">
        <v>1807</v>
      </c>
      <c r="U77" s="15">
        <v>4106</v>
      </c>
      <c r="V77" s="15">
        <v>4825</v>
      </c>
      <c r="W77" s="15">
        <v>4709</v>
      </c>
      <c r="X77" s="15">
        <v>5551</v>
      </c>
      <c r="Y77" s="15">
        <v>6789</v>
      </c>
      <c r="Z77" s="15" t="s">
        <v>478</v>
      </c>
      <c r="AA77" s="15">
        <v>6766</v>
      </c>
      <c r="AB77" s="15">
        <v>7771</v>
      </c>
      <c r="AC77" s="15">
        <v>8226</v>
      </c>
      <c r="AD77" s="15">
        <v>6213</v>
      </c>
      <c r="AE77" s="15">
        <f>SUM(M77:AD77)</f>
        <v>56763</v>
      </c>
      <c r="AF77" s="26" t="s">
        <v>25</v>
      </c>
      <c r="AG77" s="26" t="s">
        <v>66</v>
      </c>
      <c r="AH77" s="26" t="s">
        <v>67</v>
      </c>
    </row>
    <row r="78" spans="1:33" ht="13.5" customHeight="1">
      <c r="A78" s="26">
        <v>4704701369</v>
      </c>
      <c r="B78" s="27" t="s">
        <v>23</v>
      </c>
      <c r="C78" s="26">
        <v>1369</v>
      </c>
      <c r="D78" s="26" t="s">
        <v>24</v>
      </c>
      <c r="E78" s="26" t="s">
        <v>473</v>
      </c>
      <c r="F78" s="28">
        <v>36328</v>
      </c>
      <c r="G78" s="26">
        <v>372230</v>
      </c>
      <c r="H78" s="26">
        <v>815000</v>
      </c>
      <c r="I78" s="29">
        <v>1.85</v>
      </c>
      <c r="J78" s="29">
        <v>1.31</v>
      </c>
      <c r="K78" s="30">
        <v>424099</v>
      </c>
      <c r="L78" s="30">
        <v>4133624.7</v>
      </c>
      <c r="T78" s="15">
        <v>939</v>
      </c>
      <c r="U78" s="15">
        <v>10605</v>
      </c>
      <c r="V78" s="15">
        <v>13252</v>
      </c>
      <c r="W78" s="15">
        <v>17682</v>
      </c>
      <c r="X78" s="15">
        <v>20972</v>
      </c>
      <c r="Y78" s="15">
        <v>23952</v>
      </c>
      <c r="Z78" s="15" t="s">
        <v>478</v>
      </c>
      <c r="AA78" s="15">
        <v>23775</v>
      </c>
      <c r="AB78" s="15">
        <v>26691</v>
      </c>
      <c r="AC78" s="15">
        <v>27050</v>
      </c>
      <c r="AD78" s="15">
        <v>24485</v>
      </c>
      <c r="AE78" s="15">
        <f>SUM(M78:AD78)</f>
        <v>189403</v>
      </c>
      <c r="AF78" s="26" t="s">
        <v>25</v>
      </c>
      <c r="AG78" s="26" t="s">
        <v>68</v>
      </c>
    </row>
    <row r="79" spans="1:33" ht="13.5" customHeight="1">
      <c r="A79" s="26">
        <v>4704701388</v>
      </c>
      <c r="B79" s="27" t="s">
        <v>23</v>
      </c>
      <c r="C79" s="26">
        <v>1388</v>
      </c>
      <c r="D79" s="26" t="s">
        <v>24</v>
      </c>
      <c r="E79" s="26" t="s">
        <v>473</v>
      </c>
      <c r="F79" s="28">
        <v>36349</v>
      </c>
      <c r="G79" s="26">
        <v>372230</v>
      </c>
      <c r="H79" s="26">
        <v>814730</v>
      </c>
      <c r="I79" s="29">
        <v>1.41</v>
      </c>
      <c r="J79" s="29">
        <v>1.62</v>
      </c>
      <c r="K79" s="30">
        <v>427278.5</v>
      </c>
      <c r="L79" s="30">
        <v>4134304.7</v>
      </c>
      <c r="U79" s="15">
        <v>7529</v>
      </c>
      <c r="V79" s="15">
        <v>11136</v>
      </c>
      <c r="W79" s="15">
        <v>10997</v>
      </c>
      <c r="X79" s="15">
        <v>6132</v>
      </c>
      <c r="Y79" s="15">
        <v>6852</v>
      </c>
      <c r="Z79" s="15" t="s">
        <v>478</v>
      </c>
      <c r="AA79" s="15">
        <v>6687</v>
      </c>
      <c r="AB79" s="15">
        <v>8083</v>
      </c>
      <c r="AC79" s="15">
        <v>3203</v>
      </c>
      <c r="AD79" s="15">
        <v>2144</v>
      </c>
      <c r="AE79" s="15">
        <f>SUM(M79:AD79)</f>
        <v>62763</v>
      </c>
      <c r="AF79" s="26" t="s">
        <v>25</v>
      </c>
      <c r="AG79" s="26" t="s">
        <v>49</v>
      </c>
    </row>
    <row r="80" spans="1:33" ht="13.5" customHeight="1">
      <c r="A80" s="26">
        <v>4704701406</v>
      </c>
      <c r="B80" s="27" t="s">
        <v>23</v>
      </c>
      <c r="C80" s="26">
        <v>1406</v>
      </c>
      <c r="D80" s="26" t="s">
        <v>24</v>
      </c>
      <c r="E80" s="26" t="s">
        <v>473</v>
      </c>
      <c r="F80" s="28">
        <v>36526</v>
      </c>
      <c r="G80" s="26">
        <v>372230</v>
      </c>
      <c r="H80" s="26">
        <v>814730</v>
      </c>
      <c r="I80" s="29">
        <v>1.51</v>
      </c>
      <c r="J80" s="29">
        <v>1.97</v>
      </c>
      <c r="K80" s="30">
        <v>426711.7</v>
      </c>
      <c r="L80" s="30">
        <v>4134156</v>
      </c>
      <c r="U80" s="15">
        <v>5980</v>
      </c>
      <c r="V80" s="15">
        <v>8836</v>
      </c>
      <c r="W80" s="15">
        <v>7899</v>
      </c>
      <c r="X80" s="15">
        <v>5636</v>
      </c>
      <c r="Y80" s="15">
        <v>6140</v>
      </c>
      <c r="Z80" s="15" t="s">
        <v>478</v>
      </c>
      <c r="AA80" s="15">
        <v>5637</v>
      </c>
      <c r="AB80" s="15">
        <v>6754</v>
      </c>
      <c r="AC80" s="15">
        <v>6064</v>
      </c>
      <c r="AD80" s="15">
        <v>1775</v>
      </c>
      <c r="AE80" s="15">
        <f>SUM(M80:AD80)</f>
        <v>54721</v>
      </c>
      <c r="AF80" s="26" t="s">
        <v>25</v>
      </c>
      <c r="AG80" s="26" t="s">
        <v>69</v>
      </c>
    </row>
    <row r="81" spans="1:33" ht="13.5" customHeight="1">
      <c r="A81" s="26">
        <v>4704701407</v>
      </c>
      <c r="B81" s="27" t="s">
        <v>23</v>
      </c>
      <c r="C81" s="26">
        <v>1407</v>
      </c>
      <c r="D81" s="26" t="s">
        <v>24</v>
      </c>
      <c r="E81" s="26" t="s">
        <v>473</v>
      </c>
      <c r="F81" s="28">
        <v>37298</v>
      </c>
      <c r="G81" s="26">
        <v>372230</v>
      </c>
      <c r="H81" s="26">
        <v>814730</v>
      </c>
      <c r="I81" s="29">
        <v>0.68</v>
      </c>
      <c r="J81" s="29">
        <v>1.05</v>
      </c>
      <c r="K81" s="30">
        <v>428198.8</v>
      </c>
      <c r="L81" s="30">
        <v>4135468.5</v>
      </c>
      <c r="W81" s="15" t="s">
        <v>34</v>
      </c>
      <c r="X81" s="15">
        <v>8117</v>
      </c>
      <c r="Y81" s="15">
        <v>3290</v>
      </c>
      <c r="Z81" s="15">
        <v>8460</v>
      </c>
      <c r="AA81" s="15">
        <v>7171</v>
      </c>
      <c r="AB81" s="15">
        <v>7838</v>
      </c>
      <c r="AC81" s="15">
        <v>5380</v>
      </c>
      <c r="AD81" s="15">
        <v>6230</v>
      </c>
      <c r="AE81" s="15">
        <f>SUM(M81:AD81)</f>
        <v>46486</v>
      </c>
      <c r="AF81" s="26" t="s">
        <v>25</v>
      </c>
      <c r="AG81" s="26" t="s">
        <v>70</v>
      </c>
    </row>
    <row r="82" spans="1:33" ht="13.5" customHeight="1">
      <c r="A82" s="26">
        <v>4704701434</v>
      </c>
      <c r="B82" s="27" t="s">
        <v>23</v>
      </c>
      <c r="C82" s="26">
        <v>1434</v>
      </c>
      <c r="D82" s="26" t="s">
        <v>24</v>
      </c>
      <c r="E82" s="26" t="s">
        <v>473</v>
      </c>
      <c r="F82" s="28">
        <v>36818</v>
      </c>
      <c r="G82" s="26">
        <v>372000</v>
      </c>
      <c r="H82" s="26">
        <v>815000</v>
      </c>
      <c r="I82" s="29">
        <v>0.98</v>
      </c>
      <c r="J82" s="29">
        <v>0.37</v>
      </c>
      <c r="K82" s="30">
        <v>425566.4</v>
      </c>
      <c r="L82" s="30">
        <v>4130400</v>
      </c>
      <c r="V82" s="15">
        <v>23712</v>
      </c>
      <c r="W82" s="15">
        <v>23712</v>
      </c>
      <c r="Y82" s="15">
        <v>22507</v>
      </c>
      <c r="Z82" s="15">
        <v>29619</v>
      </c>
      <c r="AA82" s="15">
        <v>33379</v>
      </c>
      <c r="AB82" s="15">
        <v>35860</v>
      </c>
      <c r="AC82" s="15">
        <v>32156</v>
      </c>
      <c r="AD82" s="15">
        <v>21477</v>
      </c>
      <c r="AE82" s="15">
        <f>SUM(M82:AD82)</f>
        <v>222422</v>
      </c>
      <c r="AF82" s="26" t="s">
        <v>25</v>
      </c>
      <c r="AG82" s="26" t="s">
        <v>71</v>
      </c>
    </row>
    <row r="83" spans="1:33" ht="13.5" customHeight="1">
      <c r="A83" s="26">
        <v>4704701440</v>
      </c>
      <c r="B83" s="27" t="s">
        <v>23</v>
      </c>
      <c r="C83" s="26">
        <v>1440</v>
      </c>
      <c r="D83" s="26" t="s">
        <v>24</v>
      </c>
      <c r="E83" s="26" t="s">
        <v>473</v>
      </c>
      <c r="F83" s="28">
        <v>36768</v>
      </c>
      <c r="G83" s="26">
        <v>372230</v>
      </c>
      <c r="H83" s="26">
        <v>814730</v>
      </c>
      <c r="I83" s="29">
        <v>2.25</v>
      </c>
      <c r="J83" s="29">
        <v>2.25</v>
      </c>
      <c r="K83" s="30">
        <v>426282.8</v>
      </c>
      <c r="L83" s="30">
        <v>4132958.5</v>
      </c>
      <c r="V83" s="15">
        <v>10142</v>
      </c>
      <c r="X83" s="15">
        <v>7173</v>
      </c>
      <c r="Y83" s="15">
        <v>7318</v>
      </c>
      <c r="Z83" s="15">
        <v>6508</v>
      </c>
      <c r="AA83" s="15">
        <v>5965</v>
      </c>
      <c r="AB83" s="15">
        <v>6216</v>
      </c>
      <c r="AC83" s="15">
        <v>5481</v>
      </c>
      <c r="AD83" s="15">
        <v>3204</v>
      </c>
      <c r="AE83" s="15">
        <f>SUM(M83:AD83)</f>
        <v>52007</v>
      </c>
      <c r="AF83" s="26" t="s">
        <v>25</v>
      </c>
      <c r="AG83" s="26" t="s">
        <v>72</v>
      </c>
    </row>
    <row r="84" spans="1:33" ht="13.5" customHeight="1">
      <c r="A84" s="26">
        <v>4704701441</v>
      </c>
      <c r="B84" s="27" t="s">
        <v>23</v>
      </c>
      <c r="C84" s="26">
        <v>1441</v>
      </c>
      <c r="D84" s="26" t="s">
        <v>24</v>
      </c>
      <c r="E84" s="26" t="s">
        <v>473</v>
      </c>
      <c r="F84" s="28">
        <v>36976</v>
      </c>
      <c r="G84" s="26">
        <v>372230</v>
      </c>
      <c r="H84" s="26">
        <v>814730</v>
      </c>
      <c r="I84" s="29">
        <v>2.53</v>
      </c>
      <c r="J84" s="29">
        <v>1.95</v>
      </c>
      <c r="K84" s="30">
        <v>426746.7</v>
      </c>
      <c r="L84" s="30">
        <v>4132522.5</v>
      </c>
      <c r="V84" s="15">
        <v>7639</v>
      </c>
      <c r="W84" s="15">
        <v>7716</v>
      </c>
      <c r="X84" s="15">
        <v>5396</v>
      </c>
      <c r="Y84" s="15">
        <v>9155</v>
      </c>
      <c r="Z84" s="15">
        <v>7858</v>
      </c>
      <c r="AA84" s="15">
        <v>6982</v>
      </c>
      <c r="AB84" s="15">
        <v>7127</v>
      </c>
      <c r="AC84" s="15">
        <v>6916</v>
      </c>
      <c r="AD84" s="15">
        <v>5428</v>
      </c>
      <c r="AE84" s="15">
        <f>SUM(M84:AD84)</f>
        <v>64217</v>
      </c>
      <c r="AF84" s="26" t="s">
        <v>25</v>
      </c>
      <c r="AG84" s="26" t="s">
        <v>65</v>
      </c>
    </row>
    <row r="85" spans="1:33" ht="13.5" customHeight="1">
      <c r="A85" s="26">
        <v>4704701461</v>
      </c>
      <c r="B85" s="27" t="s">
        <v>23</v>
      </c>
      <c r="C85" s="26">
        <v>1461</v>
      </c>
      <c r="D85" s="26" t="s">
        <v>24</v>
      </c>
      <c r="E85" s="26" t="s">
        <v>473</v>
      </c>
      <c r="F85" s="28">
        <v>37180</v>
      </c>
      <c r="G85" s="26">
        <v>372230</v>
      </c>
      <c r="H85" s="26">
        <v>815000</v>
      </c>
      <c r="I85" s="29">
        <v>2.29</v>
      </c>
      <c r="J85" s="29">
        <v>0.71</v>
      </c>
      <c r="K85" s="30">
        <v>425052.2</v>
      </c>
      <c r="L85" s="30">
        <v>4132907.2</v>
      </c>
      <c r="V85" s="15">
        <v>17</v>
      </c>
      <c r="W85" s="15">
        <v>6086</v>
      </c>
      <c r="X85" s="15">
        <v>5981</v>
      </c>
      <c r="Y85" s="15">
        <v>6191</v>
      </c>
      <c r="Z85" s="15">
        <v>1869</v>
      </c>
      <c r="AA85" s="15">
        <v>4433</v>
      </c>
      <c r="AB85" s="15">
        <v>7864</v>
      </c>
      <c r="AC85" s="15">
        <v>7362</v>
      </c>
      <c r="AD85" s="15">
        <v>7317</v>
      </c>
      <c r="AE85" s="15">
        <f>SUM(M85:AD85)</f>
        <v>47120</v>
      </c>
      <c r="AF85" s="26" t="s">
        <v>25</v>
      </c>
      <c r="AG85" s="26" t="s">
        <v>73</v>
      </c>
    </row>
    <row r="86" spans="1:33" ht="13.5" customHeight="1">
      <c r="A86" s="26">
        <v>4704701465</v>
      </c>
      <c r="B86" s="27" t="s">
        <v>23</v>
      </c>
      <c r="C86" s="26">
        <v>1465</v>
      </c>
      <c r="D86" s="26" t="s">
        <v>24</v>
      </c>
      <c r="E86" s="26" t="s">
        <v>473</v>
      </c>
      <c r="F86" s="28">
        <v>36879</v>
      </c>
      <c r="G86" s="26">
        <v>372000</v>
      </c>
      <c r="H86" s="26">
        <v>815000</v>
      </c>
      <c r="I86" s="29">
        <v>1.52</v>
      </c>
      <c r="J86" s="29">
        <v>1.24</v>
      </c>
      <c r="K86" s="30">
        <v>424160.2</v>
      </c>
      <c r="L86" s="30">
        <v>4129886.2</v>
      </c>
      <c r="X86" s="15">
        <v>37113</v>
      </c>
      <c r="Y86" s="15">
        <v>41647</v>
      </c>
      <c r="Z86" s="15">
        <v>39648</v>
      </c>
      <c r="AA86" s="15">
        <v>35568</v>
      </c>
      <c r="AB86" s="15">
        <v>38687</v>
      </c>
      <c r="AC86" s="15">
        <v>55561</v>
      </c>
      <c r="AD86" s="15">
        <v>53783</v>
      </c>
      <c r="AE86" s="15">
        <f>SUM(M86:AD86)</f>
        <v>302007</v>
      </c>
      <c r="AF86" s="26" t="s">
        <v>25</v>
      </c>
      <c r="AG86" s="26" t="s">
        <v>74</v>
      </c>
    </row>
    <row r="87" spans="1:33" ht="13.5" customHeight="1">
      <c r="A87" s="26">
        <v>4704701466</v>
      </c>
      <c r="B87" s="27" t="s">
        <v>23</v>
      </c>
      <c r="C87" s="26">
        <v>1466</v>
      </c>
      <c r="D87" s="26" t="s">
        <v>24</v>
      </c>
      <c r="E87" s="26" t="s">
        <v>473</v>
      </c>
      <c r="F87" s="28">
        <v>36823</v>
      </c>
      <c r="G87" s="26">
        <v>372000</v>
      </c>
      <c r="H87" s="26">
        <v>815000</v>
      </c>
      <c r="I87" s="29">
        <v>1.2</v>
      </c>
      <c r="J87" s="29">
        <v>0.57</v>
      </c>
      <c r="K87" s="30">
        <v>425247.7</v>
      </c>
      <c r="L87" s="30">
        <v>4130039.7</v>
      </c>
      <c r="X87" s="15">
        <v>10181</v>
      </c>
      <c r="Y87" s="15">
        <v>9017</v>
      </c>
      <c r="Z87" s="15">
        <v>24520</v>
      </c>
      <c r="AA87" s="15">
        <v>33554</v>
      </c>
      <c r="AB87" s="15">
        <v>43792</v>
      </c>
      <c r="AC87" s="15">
        <v>49769</v>
      </c>
      <c r="AD87" s="15">
        <v>48334</v>
      </c>
      <c r="AE87" s="15">
        <f>SUM(M87:AD87)</f>
        <v>219167</v>
      </c>
      <c r="AF87" s="26" t="s">
        <v>25</v>
      </c>
      <c r="AG87" s="26" t="s">
        <v>75</v>
      </c>
    </row>
    <row r="88" spans="1:33" ht="13.5" customHeight="1">
      <c r="A88" s="26">
        <v>4704701468</v>
      </c>
      <c r="B88" s="27" t="s">
        <v>23</v>
      </c>
      <c r="C88" s="26">
        <v>1468</v>
      </c>
      <c r="D88" s="26" t="s">
        <v>24</v>
      </c>
      <c r="E88" s="26" t="s">
        <v>473</v>
      </c>
      <c r="F88" s="28">
        <v>36880</v>
      </c>
      <c r="G88" s="26">
        <v>372230</v>
      </c>
      <c r="H88" s="26">
        <v>814500</v>
      </c>
      <c r="I88" s="29">
        <v>2.62</v>
      </c>
      <c r="J88" s="29">
        <v>0.71</v>
      </c>
      <c r="K88" s="30">
        <v>432429.3</v>
      </c>
      <c r="L88" s="30">
        <v>4132320.5</v>
      </c>
      <c r="V88" s="15">
        <v>3003</v>
      </c>
      <c r="W88" s="15">
        <v>3842</v>
      </c>
      <c r="X88" s="15">
        <v>4407</v>
      </c>
      <c r="Y88" s="15">
        <v>3082</v>
      </c>
      <c r="Z88" s="15">
        <v>2681</v>
      </c>
      <c r="AA88" s="15">
        <v>2495</v>
      </c>
      <c r="AB88" s="15">
        <v>1739</v>
      </c>
      <c r="AC88" s="15">
        <v>1472</v>
      </c>
      <c r="AD88" s="15">
        <v>3162</v>
      </c>
      <c r="AE88" s="15">
        <f>SUM(M88:AD88)</f>
        <v>25883</v>
      </c>
      <c r="AF88" s="26" t="s">
        <v>25</v>
      </c>
      <c r="AG88" s="26" t="s">
        <v>76</v>
      </c>
    </row>
    <row r="89" spans="1:33" ht="13.5" customHeight="1">
      <c r="A89" s="26">
        <v>4704701471</v>
      </c>
      <c r="B89" s="27" t="s">
        <v>23</v>
      </c>
      <c r="C89" s="26">
        <v>1471</v>
      </c>
      <c r="D89" s="26" t="s">
        <v>24</v>
      </c>
      <c r="E89" s="26" t="s">
        <v>473</v>
      </c>
      <c r="F89" s="28">
        <v>37176</v>
      </c>
      <c r="G89" s="26">
        <v>372000</v>
      </c>
      <c r="H89" s="26">
        <v>815000</v>
      </c>
      <c r="I89" s="29">
        <v>0.94</v>
      </c>
      <c r="J89" s="29">
        <v>0.06</v>
      </c>
      <c r="K89" s="30">
        <v>426064.1</v>
      </c>
      <c r="L89" s="30">
        <v>4130463.5</v>
      </c>
      <c r="W89" s="15">
        <v>6823</v>
      </c>
      <c r="X89" s="15">
        <v>10208</v>
      </c>
      <c r="Y89" s="15">
        <v>13024</v>
      </c>
      <c r="Z89" s="15">
        <v>17917</v>
      </c>
      <c r="AA89" s="15">
        <v>17424</v>
      </c>
      <c r="AB89" s="15">
        <v>21032</v>
      </c>
      <c r="AC89" s="15">
        <v>22599</v>
      </c>
      <c r="AD89" s="15">
        <v>19238</v>
      </c>
      <c r="AE89" s="15">
        <f>SUM(M89:AD89)</f>
        <v>128265</v>
      </c>
      <c r="AF89" s="26" t="s">
        <v>25</v>
      </c>
      <c r="AG89" s="26" t="s">
        <v>71</v>
      </c>
    </row>
    <row r="90" spans="1:34" ht="13.5" customHeight="1">
      <c r="A90" s="26">
        <v>4704701542</v>
      </c>
      <c r="B90" s="27" t="s">
        <v>23</v>
      </c>
      <c r="C90" s="26">
        <v>1542</v>
      </c>
      <c r="D90" s="26" t="s">
        <v>77</v>
      </c>
      <c r="F90" s="28">
        <v>37495</v>
      </c>
      <c r="G90" s="26">
        <v>372000</v>
      </c>
      <c r="H90" s="26">
        <v>814230</v>
      </c>
      <c r="I90" s="29">
        <v>2.58</v>
      </c>
      <c r="J90" s="29">
        <v>1.92</v>
      </c>
      <c r="K90" s="30">
        <v>434140.5</v>
      </c>
      <c r="L90" s="30">
        <v>4127746</v>
      </c>
      <c r="X90" s="15">
        <v>5049</v>
      </c>
      <c r="Y90" s="15">
        <v>25520</v>
      </c>
      <c r="Z90" s="15">
        <v>35160</v>
      </c>
      <c r="AA90" s="15">
        <v>35855</v>
      </c>
      <c r="AB90" s="15">
        <v>35909</v>
      </c>
      <c r="AC90" s="15">
        <v>38416</v>
      </c>
      <c r="AD90" s="15">
        <v>41190</v>
      </c>
      <c r="AE90" s="15">
        <f>SUM(M90:AD90)</f>
        <v>217099</v>
      </c>
      <c r="AF90" s="26" t="s">
        <v>25</v>
      </c>
      <c r="AG90" s="26" t="s">
        <v>78</v>
      </c>
      <c r="AH90" s="26" t="s">
        <v>79</v>
      </c>
    </row>
    <row r="91" spans="1:34" ht="13.5" customHeight="1">
      <c r="A91" s="26">
        <v>4704701543</v>
      </c>
      <c r="B91" s="27" t="s">
        <v>23</v>
      </c>
      <c r="C91" s="26">
        <v>1543</v>
      </c>
      <c r="D91" s="26" t="s">
        <v>77</v>
      </c>
      <c r="F91" s="28">
        <v>37859</v>
      </c>
      <c r="G91" s="26">
        <v>372000</v>
      </c>
      <c r="H91" s="26">
        <v>814230</v>
      </c>
      <c r="I91" s="29">
        <v>2.84</v>
      </c>
      <c r="J91" s="29">
        <v>1.51</v>
      </c>
      <c r="K91" s="30">
        <v>434777.8</v>
      </c>
      <c r="L91" s="30">
        <v>4127340</v>
      </c>
      <c r="X91" s="15">
        <v>6065</v>
      </c>
      <c r="Y91" s="15">
        <v>13702</v>
      </c>
      <c r="Z91" s="15">
        <v>14642</v>
      </c>
      <c r="AA91" s="15">
        <v>12876</v>
      </c>
      <c r="AB91" s="15">
        <v>14794</v>
      </c>
      <c r="AC91" s="15">
        <v>19939</v>
      </c>
      <c r="AD91" s="15">
        <v>27083</v>
      </c>
      <c r="AE91" s="15">
        <f>SUM(M91:AD91)</f>
        <v>109101</v>
      </c>
      <c r="AF91" s="26" t="s">
        <v>25</v>
      </c>
      <c r="AG91" s="26" t="s">
        <v>80</v>
      </c>
      <c r="AH91" s="26" t="s">
        <v>79</v>
      </c>
    </row>
    <row r="92" spans="1:34" ht="13.5" customHeight="1">
      <c r="A92" s="26">
        <v>4704701544</v>
      </c>
      <c r="B92" s="27" t="s">
        <v>23</v>
      </c>
      <c r="C92" s="26">
        <v>1544</v>
      </c>
      <c r="D92" s="26" t="s">
        <v>77</v>
      </c>
      <c r="F92" s="28">
        <v>37488</v>
      </c>
      <c r="G92" s="26">
        <v>371730</v>
      </c>
      <c r="H92" s="26">
        <v>814230</v>
      </c>
      <c r="I92" s="29">
        <v>0.39</v>
      </c>
      <c r="J92" s="29">
        <v>1.73</v>
      </c>
      <c r="K92" s="30">
        <v>434403.3</v>
      </c>
      <c r="L92" s="30">
        <v>4126664.7</v>
      </c>
      <c r="X92" s="15">
        <v>11440</v>
      </c>
      <c r="Y92" s="15">
        <v>27535</v>
      </c>
      <c r="Z92" s="15">
        <v>24294</v>
      </c>
      <c r="AA92" s="15">
        <v>25631</v>
      </c>
      <c r="AB92" s="15">
        <v>31213</v>
      </c>
      <c r="AC92" s="15">
        <v>40536</v>
      </c>
      <c r="AD92" s="15">
        <v>40179</v>
      </c>
      <c r="AE92" s="15">
        <f>SUM(M92:AD92)</f>
        <v>200828</v>
      </c>
      <c r="AF92" s="26" t="s">
        <v>25</v>
      </c>
      <c r="AG92" s="26" t="s">
        <v>81</v>
      </c>
      <c r="AH92" s="26" t="s">
        <v>79</v>
      </c>
    </row>
    <row r="93" spans="1:34" ht="13.5" customHeight="1">
      <c r="A93" s="26">
        <v>4704701545</v>
      </c>
      <c r="B93" s="27" t="s">
        <v>23</v>
      </c>
      <c r="C93" s="26">
        <v>1545</v>
      </c>
      <c r="D93" s="26" t="s">
        <v>77</v>
      </c>
      <c r="F93" s="28">
        <v>37474</v>
      </c>
      <c r="G93" s="26">
        <v>371730</v>
      </c>
      <c r="H93" s="26">
        <v>814230</v>
      </c>
      <c r="I93" s="29">
        <v>0.14</v>
      </c>
      <c r="J93" s="29">
        <v>2.21</v>
      </c>
      <c r="K93" s="30">
        <v>433667.2</v>
      </c>
      <c r="L93" s="30">
        <v>4127071.7</v>
      </c>
      <c r="X93" s="15">
        <v>4693</v>
      </c>
      <c r="Y93" s="15">
        <v>11934</v>
      </c>
      <c r="Z93" s="15">
        <v>15165</v>
      </c>
      <c r="AA93" s="15">
        <v>22562</v>
      </c>
      <c r="AB93" s="15">
        <v>32073</v>
      </c>
      <c r="AC93" s="15">
        <v>38238</v>
      </c>
      <c r="AD93" s="15">
        <v>40582</v>
      </c>
      <c r="AE93" s="15">
        <f>SUM(M93:AD93)</f>
        <v>165247</v>
      </c>
      <c r="AF93" s="26" t="s">
        <v>25</v>
      </c>
      <c r="AG93" s="26" t="s">
        <v>78</v>
      </c>
      <c r="AH93" s="26" t="s">
        <v>82</v>
      </c>
    </row>
    <row r="94" spans="1:34" ht="13.5" customHeight="1">
      <c r="A94" s="26">
        <v>4704701546</v>
      </c>
      <c r="B94" s="27" t="s">
        <v>23</v>
      </c>
      <c r="C94" s="26">
        <v>1546</v>
      </c>
      <c r="D94" s="26" t="s">
        <v>77</v>
      </c>
      <c r="F94" s="28">
        <v>37854</v>
      </c>
      <c r="G94" s="26">
        <v>371730</v>
      </c>
      <c r="H94" s="26">
        <v>814230</v>
      </c>
      <c r="I94" s="29">
        <v>0.05</v>
      </c>
      <c r="J94" s="29">
        <v>1.82</v>
      </c>
      <c r="K94" s="30">
        <v>434320.5</v>
      </c>
      <c r="L94" s="30">
        <v>4131812.2</v>
      </c>
      <c r="X94" s="15">
        <v>9100</v>
      </c>
      <c r="Y94" s="15">
        <v>19122</v>
      </c>
      <c r="Z94" s="15">
        <v>22800</v>
      </c>
      <c r="AA94" s="15">
        <v>24574</v>
      </c>
      <c r="AB94" s="15">
        <v>28843</v>
      </c>
      <c r="AC94" s="15">
        <v>32604</v>
      </c>
      <c r="AD94" s="15">
        <v>34496</v>
      </c>
      <c r="AE94" s="15">
        <f>SUM(M94:AD94)</f>
        <v>171539</v>
      </c>
      <c r="AF94" s="26" t="s">
        <v>25</v>
      </c>
      <c r="AG94" s="26" t="s">
        <v>80</v>
      </c>
      <c r="AH94" s="26" t="s">
        <v>83</v>
      </c>
    </row>
    <row r="95" spans="1:33" ht="13.5" customHeight="1">
      <c r="A95" s="26">
        <v>4704701555</v>
      </c>
      <c r="B95" s="27" t="s">
        <v>23</v>
      </c>
      <c r="C95" s="26">
        <v>1555</v>
      </c>
      <c r="D95" s="26" t="s">
        <v>77</v>
      </c>
      <c r="F95" s="28">
        <v>37222</v>
      </c>
      <c r="G95" s="26">
        <v>372000</v>
      </c>
      <c r="H95" s="26">
        <v>814730</v>
      </c>
      <c r="I95" s="29">
        <v>2.58</v>
      </c>
      <c r="J95" s="29">
        <v>0.96</v>
      </c>
      <c r="K95" s="30">
        <v>428281</v>
      </c>
      <c r="L95" s="30">
        <v>4127794</v>
      </c>
      <c r="X95" s="15">
        <v>78005</v>
      </c>
      <c r="Y95" s="15">
        <v>75457</v>
      </c>
      <c r="Z95" s="15">
        <v>60660</v>
      </c>
      <c r="AA95" s="15">
        <v>50551</v>
      </c>
      <c r="AB95" s="15">
        <v>41555</v>
      </c>
      <c r="AC95" s="15">
        <v>35291</v>
      </c>
      <c r="AD95" s="15">
        <v>29814</v>
      </c>
      <c r="AE95" s="15">
        <f>SUM(M95:AD95)</f>
        <v>371333</v>
      </c>
      <c r="AF95" s="26" t="s">
        <v>25</v>
      </c>
      <c r="AG95" s="26" t="s">
        <v>81</v>
      </c>
    </row>
    <row r="96" spans="1:34" ht="13.5" customHeight="1">
      <c r="A96" s="26">
        <v>4704701556</v>
      </c>
      <c r="B96" s="27" t="s">
        <v>23</v>
      </c>
      <c r="C96" s="26">
        <v>1556</v>
      </c>
      <c r="D96" s="26" t="s">
        <v>77</v>
      </c>
      <c r="G96" s="26">
        <v>372000</v>
      </c>
      <c r="H96" s="26">
        <v>814730</v>
      </c>
      <c r="I96" s="29">
        <v>2.42</v>
      </c>
      <c r="J96" s="29">
        <v>0.41</v>
      </c>
      <c r="K96" s="30">
        <v>429169.9</v>
      </c>
      <c r="L96" s="30">
        <v>4128063.2</v>
      </c>
      <c r="X96" s="15">
        <v>21032</v>
      </c>
      <c r="Y96" s="15">
        <v>14017</v>
      </c>
      <c r="Z96" s="15">
        <v>16781</v>
      </c>
      <c r="AA96" s="15">
        <v>19104</v>
      </c>
      <c r="AB96" s="15">
        <v>18965</v>
      </c>
      <c r="AC96" s="15">
        <v>19384</v>
      </c>
      <c r="AD96" s="15">
        <v>19757</v>
      </c>
      <c r="AE96" s="15">
        <f>SUM(M96:AD96)</f>
        <v>129040</v>
      </c>
      <c r="AF96" s="26" t="s">
        <v>25</v>
      </c>
      <c r="AG96" s="26" t="s">
        <v>655</v>
      </c>
      <c r="AH96" s="26" t="s">
        <v>85</v>
      </c>
    </row>
    <row r="97" spans="1:33" ht="13.5" customHeight="1">
      <c r="A97" s="26">
        <v>4704701557</v>
      </c>
      <c r="B97" s="27" t="s">
        <v>23</v>
      </c>
      <c r="C97" s="26">
        <v>1557</v>
      </c>
      <c r="D97" s="26" t="s">
        <v>77</v>
      </c>
      <c r="G97" s="26">
        <v>372000</v>
      </c>
      <c r="H97" s="26">
        <v>814730</v>
      </c>
      <c r="I97" s="29">
        <v>2.68</v>
      </c>
      <c r="J97" s="29">
        <v>0.59</v>
      </c>
      <c r="K97" s="30">
        <v>428895.1</v>
      </c>
      <c r="L97" s="30">
        <v>4127634.5</v>
      </c>
      <c r="X97" s="15">
        <v>31065</v>
      </c>
      <c r="Y97" s="15">
        <v>39203</v>
      </c>
      <c r="Z97" s="15">
        <v>48115</v>
      </c>
      <c r="AA97" s="15">
        <v>42147</v>
      </c>
      <c r="AB97" s="15">
        <v>36424</v>
      </c>
      <c r="AC97" s="15">
        <v>32712</v>
      </c>
      <c r="AD97" s="15">
        <v>29227</v>
      </c>
      <c r="AE97" s="15">
        <f>SUM(M97:AD97)</f>
        <v>258893</v>
      </c>
      <c r="AF97" s="26" t="s">
        <v>25</v>
      </c>
      <c r="AG97" s="26" t="s">
        <v>84</v>
      </c>
    </row>
    <row r="98" spans="1:34" ht="13.5" customHeight="1">
      <c r="A98" s="26">
        <v>4704701558</v>
      </c>
      <c r="B98" s="27" t="s">
        <v>23</v>
      </c>
      <c r="C98" s="26">
        <v>1558</v>
      </c>
      <c r="D98" s="26" t="s">
        <v>77</v>
      </c>
      <c r="G98" s="26">
        <v>371730</v>
      </c>
      <c r="H98" s="26">
        <v>814730</v>
      </c>
      <c r="I98" s="29">
        <v>0.08</v>
      </c>
      <c r="J98" s="29">
        <v>0.83</v>
      </c>
      <c r="K98" s="30">
        <v>428497.8</v>
      </c>
      <c r="L98" s="30">
        <v>4127206.5</v>
      </c>
      <c r="X98" s="15">
        <v>22153</v>
      </c>
      <c r="Y98" s="15">
        <v>26920</v>
      </c>
      <c r="Z98" s="15">
        <v>33865</v>
      </c>
      <c r="AA98" s="15">
        <v>37910</v>
      </c>
      <c r="AB98" s="15">
        <v>32455</v>
      </c>
      <c r="AC98" s="15">
        <v>27714</v>
      </c>
      <c r="AD98" s="15">
        <v>25447</v>
      </c>
      <c r="AE98" s="15">
        <f>SUM(M98:AD98)</f>
        <v>206464</v>
      </c>
      <c r="AF98" s="26" t="s">
        <v>25</v>
      </c>
      <c r="AG98" s="26" t="s">
        <v>84</v>
      </c>
      <c r="AH98" s="26" t="s">
        <v>85</v>
      </c>
    </row>
    <row r="99" spans="1:33" ht="13.5" customHeight="1">
      <c r="A99" s="26">
        <v>4704701559</v>
      </c>
      <c r="B99" s="27" t="s">
        <v>23</v>
      </c>
      <c r="C99" s="26">
        <v>1559</v>
      </c>
      <c r="D99" s="26" t="s">
        <v>77</v>
      </c>
      <c r="G99" s="26">
        <v>371730</v>
      </c>
      <c r="H99" s="26">
        <v>814730</v>
      </c>
      <c r="I99" s="29">
        <v>0.01</v>
      </c>
      <c r="J99" s="29">
        <v>0.33</v>
      </c>
      <c r="K99" s="30">
        <v>429286.5</v>
      </c>
      <c r="L99" s="30">
        <v>4127292.2</v>
      </c>
      <c r="X99" s="15">
        <v>26876</v>
      </c>
      <c r="Y99" s="15">
        <v>26864</v>
      </c>
      <c r="Z99" s="15">
        <v>30838</v>
      </c>
      <c r="AA99" s="15">
        <v>35343</v>
      </c>
      <c r="AB99" s="15">
        <v>33731</v>
      </c>
      <c r="AC99" s="15">
        <v>32572</v>
      </c>
      <c r="AD99" s="15">
        <v>31154</v>
      </c>
      <c r="AE99" s="15">
        <f>SUM(M99:AD99)</f>
        <v>217378</v>
      </c>
      <c r="AF99" s="26" t="s">
        <v>25</v>
      </c>
      <c r="AG99" s="26" t="s">
        <v>84</v>
      </c>
    </row>
    <row r="100" spans="1:33" ht="13.5" customHeight="1">
      <c r="A100" s="26">
        <v>4704701561</v>
      </c>
      <c r="B100" s="27" t="s">
        <v>23</v>
      </c>
      <c r="C100" s="26">
        <v>1561</v>
      </c>
      <c r="D100" s="26" t="s">
        <v>24</v>
      </c>
      <c r="E100" s="26" t="s">
        <v>473</v>
      </c>
      <c r="F100" s="28">
        <v>37193</v>
      </c>
      <c r="G100" s="26">
        <v>372000</v>
      </c>
      <c r="H100" s="26">
        <v>814730</v>
      </c>
      <c r="I100" s="29">
        <v>0.13</v>
      </c>
      <c r="J100" s="29">
        <v>1.64</v>
      </c>
      <c r="K100" s="30">
        <v>427232</v>
      </c>
      <c r="L100" s="30">
        <v>4131747.7</v>
      </c>
      <c r="W100" s="15">
        <v>14</v>
      </c>
      <c r="X100" s="15" t="s">
        <v>416</v>
      </c>
      <c r="Y100" s="15">
        <v>0</v>
      </c>
      <c r="Z100" s="15">
        <v>0</v>
      </c>
      <c r="AA100" s="15" t="s">
        <v>444</v>
      </c>
      <c r="AB100" s="15" t="s">
        <v>444</v>
      </c>
      <c r="AC100" s="15" t="s">
        <v>444</v>
      </c>
      <c r="AD100" s="15" t="s">
        <v>37</v>
      </c>
      <c r="AE100" s="15">
        <f>SUM(M100:AD100)</f>
        <v>14</v>
      </c>
      <c r="AF100" s="26" t="s">
        <v>25</v>
      </c>
      <c r="AG100" s="26" t="s">
        <v>86</v>
      </c>
    </row>
    <row r="101" spans="1:34" ht="13.5" customHeight="1">
      <c r="A101" s="26">
        <v>4704701562</v>
      </c>
      <c r="B101" s="27" t="s">
        <v>23</v>
      </c>
      <c r="C101" s="26">
        <v>1562</v>
      </c>
      <c r="D101" s="26" t="s">
        <v>24</v>
      </c>
      <c r="E101" s="26" t="s">
        <v>473</v>
      </c>
      <c r="F101" s="28">
        <v>37209</v>
      </c>
      <c r="G101" s="26">
        <v>372000</v>
      </c>
      <c r="H101" s="26">
        <v>814730</v>
      </c>
      <c r="I101" s="29">
        <v>0.01</v>
      </c>
      <c r="J101" s="29">
        <v>1.99</v>
      </c>
      <c r="K101" s="30">
        <v>426667.9</v>
      </c>
      <c r="L101" s="30">
        <v>4131937.7</v>
      </c>
      <c r="W101" s="15" t="s">
        <v>34</v>
      </c>
      <c r="X101" s="15">
        <v>210</v>
      </c>
      <c r="Y101" s="15">
        <v>1827</v>
      </c>
      <c r="Z101" s="15">
        <v>780</v>
      </c>
      <c r="AA101" s="15">
        <v>712</v>
      </c>
      <c r="AB101" s="15">
        <v>1355</v>
      </c>
      <c r="AC101" s="15">
        <v>3044</v>
      </c>
      <c r="AD101" s="15">
        <v>2542</v>
      </c>
      <c r="AE101" s="15">
        <f>SUM(M101:AD101)</f>
        <v>10470</v>
      </c>
      <c r="AF101" s="26" t="s">
        <v>25</v>
      </c>
      <c r="AG101" s="26" t="s">
        <v>87</v>
      </c>
      <c r="AH101" s="26" t="s">
        <v>88</v>
      </c>
    </row>
    <row r="102" spans="1:33" ht="13.5" customHeight="1">
      <c r="A102" s="26">
        <v>4704701579</v>
      </c>
      <c r="B102" s="61" t="s">
        <v>23</v>
      </c>
      <c r="C102" s="26">
        <v>1579</v>
      </c>
      <c r="D102" s="62" t="s">
        <v>77</v>
      </c>
      <c r="F102" s="28">
        <v>37243</v>
      </c>
      <c r="G102" s="26">
        <v>373000</v>
      </c>
      <c r="H102" s="26">
        <v>814500</v>
      </c>
      <c r="I102" s="29">
        <v>2.74</v>
      </c>
      <c r="J102" s="29">
        <v>2</v>
      </c>
      <c r="K102" s="30">
        <v>430467.8</v>
      </c>
      <c r="L102" s="30">
        <v>4146234.3</v>
      </c>
      <c r="AD102" s="78" t="s">
        <v>416</v>
      </c>
      <c r="AG102" s="62" t="s">
        <v>671</v>
      </c>
    </row>
    <row r="103" spans="1:33" ht="13.5" customHeight="1">
      <c r="A103" s="26">
        <v>4704701580</v>
      </c>
      <c r="B103" s="61" t="s">
        <v>23</v>
      </c>
      <c r="C103" s="26">
        <v>1580</v>
      </c>
      <c r="D103" s="62" t="s">
        <v>77</v>
      </c>
      <c r="F103" s="28">
        <v>37265</v>
      </c>
      <c r="G103" s="26">
        <v>372730</v>
      </c>
      <c r="H103" s="26">
        <v>814500</v>
      </c>
      <c r="I103" s="29">
        <v>0.34</v>
      </c>
      <c r="J103" s="29">
        <v>1.69</v>
      </c>
      <c r="K103" s="30">
        <v>430960.7</v>
      </c>
      <c r="L103" s="30">
        <v>4145470</v>
      </c>
      <c r="AD103" s="78" t="s">
        <v>416</v>
      </c>
      <c r="AG103" s="62" t="s">
        <v>672</v>
      </c>
    </row>
    <row r="104" spans="1:33" ht="13.5" customHeight="1">
      <c r="A104" s="26">
        <v>4704701581</v>
      </c>
      <c r="B104" s="61" t="s">
        <v>23</v>
      </c>
      <c r="C104" s="26">
        <v>1581</v>
      </c>
      <c r="D104" s="62" t="s">
        <v>77</v>
      </c>
      <c r="F104" s="28">
        <v>37262</v>
      </c>
      <c r="G104" s="26">
        <v>372730</v>
      </c>
      <c r="H104" s="26">
        <v>814500</v>
      </c>
      <c r="I104" s="29">
        <v>0.51</v>
      </c>
      <c r="J104" s="29">
        <v>1.99</v>
      </c>
      <c r="K104" s="30">
        <v>430475.7</v>
      </c>
      <c r="L104" s="30">
        <v>4145200.4</v>
      </c>
      <c r="AD104" s="78" t="s">
        <v>416</v>
      </c>
      <c r="AG104" s="62" t="s">
        <v>673</v>
      </c>
    </row>
    <row r="105" spans="1:33" ht="13.5" customHeight="1">
      <c r="A105" s="26">
        <v>4704701582</v>
      </c>
      <c r="B105" s="61" t="s">
        <v>23</v>
      </c>
      <c r="C105" s="26">
        <v>1582</v>
      </c>
      <c r="D105" s="62" t="s">
        <v>77</v>
      </c>
      <c r="F105" s="28">
        <v>37260</v>
      </c>
      <c r="G105" s="26">
        <v>373730</v>
      </c>
      <c r="H105" s="26">
        <v>814730</v>
      </c>
      <c r="I105" s="29">
        <v>0.06</v>
      </c>
      <c r="J105" s="29">
        <v>0.03</v>
      </c>
      <c r="K105" s="30">
        <v>429950.6</v>
      </c>
      <c r="L105" s="30">
        <v>4145929</v>
      </c>
      <c r="AD105" s="78" t="s">
        <v>416</v>
      </c>
      <c r="AG105" s="62" t="s">
        <v>674</v>
      </c>
    </row>
    <row r="106" spans="1:33" ht="13.5" customHeight="1">
      <c r="A106" s="26">
        <v>4704701583</v>
      </c>
      <c r="B106" s="61" t="s">
        <v>23</v>
      </c>
      <c r="C106" s="26">
        <v>1583</v>
      </c>
      <c r="D106" s="62" t="s">
        <v>77</v>
      </c>
      <c r="F106" s="28">
        <v>37226</v>
      </c>
      <c r="G106" s="26">
        <v>372730</v>
      </c>
      <c r="H106" s="26">
        <v>814500</v>
      </c>
      <c r="I106" s="29">
        <v>0.17</v>
      </c>
      <c r="J106" s="29">
        <v>1.96</v>
      </c>
      <c r="K106" s="30">
        <v>430528.3</v>
      </c>
      <c r="L106" s="30">
        <v>4145747.2</v>
      </c>
      <c r="AD106" s="78" t="s">
        <v>416</v>
      </c>
      <c r="AG106" s="62" t="s">
        <v>674</v>
      </c>
    </row>
    <row r="107" spans="1:34" ht="13.5" customHeight="1">
      <c r="A107" s="26">
        <v>4704701593</v>
      </c>
      <c r="B107" s="27" t="s">
        <v>23</v>
      </c>
      <c r="C107" s="26">
        <v>1593</v>
      </c>
      <c r="D107" s="26" t="s">
        <v>24</v>
      </c>
      <c r="E107" s="26" t="s">
        <v>473</v>
      </c>
      <c r="F107" s="28">
        <v>37442</v>
      </c>
      <c r="G107" s="26">
        <v>372230</v>
      </c>
      <c r="H107" s="26">
        <v>815000</v>
      </c>
      <c r="I107" s="29">
        <v>2.5</v>
      </c>
      <c r="J107" s="29">
        <v>1</v>
      </c>
      <c r="K107" s="30">
        <v>424572.2</v>
      </c>
      <c r="L107" s="30">
        <v>4132584.1</v>
      </c>
      <c r="X107" s="15">
        <v>4627</v>
      </c>
      <c r="Y107" s="15">
        <v>4310</v>
      </c>
      <c r="Z107" s="15">
        <v>4889</v>
      </c>
      <c r="AA107" s="15">
        <v>5221</v>
      </c>
      <c r="AB107" s="15">
        <v>4642</v>
      </c>
      <c r="AC107" s="15">
        <v>1132</v>
      </c>
      <c r="AD107" s="15">
        <v>114</v>
      </c>
      <c r="AE107" s="15">
        <f>SUM(M107:AD107)</f>
        <v>24935</v>
      </c>
      <c r="AF107" s="26" t="s">
        <v>25</v>
      </c>
      <c r="AG107" s="26" t="s">
        <v>89</v>
      </c>
      <c r="AH107" s="26" t="s">
        <v>90</v>
      </c>
    </row>
    <row r="108" spans="1:34" ht="13.5" customHeight="1">
      <c r="A108" s="26">
        <v>4704701595</v>
      </c>
      <c r="B108" s="27" t="s">
        <v>23</v>
      </c>
      <c r="C108" s="26">
        <v>1595</v>
      </c>
      <c r="D108" s="26" t="s">
        <v>24</v>
      </c>
      <c r="E108" s="26" t="s">
        <v>473</v>
      </c>
      <c r="F108" s="28">
        <v>37417</v>
      </c>
      <c r="G108" s="26">
        <v>372230</v>
      </c>
      <c r="H108" s="26">
        <v>815000</v>
      </c>
      <c r="I108" s="29">
        <v>2.85</v>
      </c>
      <c r="J108" s="29">
        <v>1.01</v>
      </c>
      <c r="K108" s="30">
        <v>424551</v>
      </c>
      <c r="L108" s="30">
        <v>4132020.7</v>
      </c>
      <c r="X108" s="15">
        <v>3659</v>
      </c>
      <c r="Y108" s="15">
        <v>4629</v>
      </c>
      <c r="Z108" s="15">
        <v>5736</v>
      </c>
      <c r="AA108" s="15">
        <v>5042</v>
      </c>
      <c r="AB108" s="15">
        <v>3249</v>
      </c>
      <c r="AC108" s="15">
        <v>1335</v>
      </c>
      <c r="AD108" s="15">
        <v>1326</v>
      </c>
      <c r="AE108" s="15">
        <f>SUM(M108:AD108)</f>
        <v>24976</v>
      </c>
      <c r="AF108" s="26" t="s">
        <v>25</v>
      </c>
      <c r="AG108" s="26" t="s">
        <v>91</v>
      </c>
      <c r="AH108" s="26" t="s">
        <v>90</v>
      </c>
    </row>
    <row r="109" spans="1:33" ht="13.5" customHeight="1">
      <c r="A109" s="26">
        <v>4704701597</v>
      </c>
      <c r="B109" s="27" t="s">
        <v>23</v>
      </c>
      <c r="C109" s="26">
        <v>1597</v>
      </c>
      <c r="D109" s="26" t="s">
        <v>24</v>
      </c>
      <c r="E109" s="26" t="s">
        <v>473</v>
      </c>
      <c r="F109" s="28">
        <v>37579</v>
      </c>
      <c r="G109" s="26">
        <v>372000</v>
      </c>
      <c r="H109" s="26">
        <v>815000</v>
      </c>
      <c r="I109" s="29">
        <v>0.34</v>
      </c>
      <c r="J109" s="29">
        <v>1.44</v>
      </c>
      <c r="K109" s="30">
        <v>423857.5</v>
      </c>
      <c r="L109" s="30">
        <v>4131438.5</v>
      </c>
      <c r="X109" s="15">
        <v>5694</v>
      </c>
      <c r="Y109" s="15">
        <v>4643</v>
      </c>
      <c r="Z109" s="15">
        <v>5080</v>
      </c>
      <c r="AA109" s="15">
        <v>4640</v>
      </c>
      <c r="AB109" s="15">
        <v>5939</v>
      </c>
      <c r="AC109" s="15">
        <v>5759</v>
      </c>
      <c r="AD109" s="15">
        <v>7982</v>
      </c>
      <c r="AE109" s="15">
        <f>SUM(M109:AD109)</f>
        <v>39737</v>
      </c>
      <c r="AF109" s="26" t="s">
        <v>25</v>
      </c>
      <c r="AG109" s="26" t="s">
        <v>92</v>
      </c>
    </row>
    <row r="110" spans="1:33" ht="13.5" customHeight="1">
      <c r="A110" s="26">
        <v>4704701599</v>
      </c>
      <c r="B110" s="27" t="s">
        <v>23</v>
      </c>
      <c r="C110" s="26">
        <v>1599</v>
      </c>
      <c r="D110" s="26" t="s">
        <v>24</v>
      </c>
      <c r="E110" s="26" t="s">
        <v>473</v>
      </c>
      <c r="F110" s="28">
        <v>37435</v>
      </c>
      <c r="G110" s="26">
        <v>372000</v>
      </c>
      <c r="H110" s="26">
        <v>815000</v>
      </c>
      <c r="I110" s="29">
        <v>0.69</v>
      </c>
      <c r="J110" s="29">
        <v>1.18</v>
      </c>
      <c r="K110" s="30">
        <v>424270.9</v>
      </c>
      <c r="L110" s="30">
        <v>4130880.5</v>
      </c>
      <c r="X110" s="15">
        <v>7402</v>
      </c>
      <c r="Y110" s="15">
        <v>14088</v>
      </c>
      <c r="Z110" s="15">
        <v>19933</v>
      </c>
      <c r="AA110" s="15">
        <v>15239</v>
      </c>
      <c r="AB110" s="15">
        <v>16351</v>
      </c>
      <c r="AC110" s="15">
        <v>14578</v>
      </c>
      <c r="AD110" s="15">
        <v>6442</v>
      </c>
      <c r="AE110" s="15">
        <f>SUM(M110:AD110)</f>
        <v>94033</v>
      </c>
      <c r="AF110" s="26" t="s">
        <v>25</v>
      </c>
      <c r="AG110" s="26" t="s">
        <v>93</v>
      </c>
    </row>
    <row r="111" spans="1:33" ht="13.5" customHeight="1">
      <c r="A111" s="26">
        <v>4704701616</v>
      </c>
      <c r="B111" s="27" t="s">
        <v>23</v>
      </c>
      <c r="C111" s="26">
        <v>1616</v>
      </c>
      <c r="D111" s="26" t="s">
        <v>77</v>
      </c>
      <c r="F111" s="28">
        <v>37516</v>
      </c>
      <c r="G111" s="26">
        <v>371730</v>
      </c>
      <c r="H111" s="26">
        <v>814730</v>
      </c>
      <c r="I111" s="29">
        <v>0.31</v>
      </c>
      <c r="J111" s="29">
        <v>1.14</v>
      </c>
      <c r="K111" s="30">
        <v>428001.7</v>
      </c>
      <c r="L111" s="30">
        <v>4126841.2</v>
      </c>
      <c r="X111" s="15">
        <v>20339</v>
      </c>
      <c r="Y111" s="15">
        <v>26383</v>
      </c>
      <c r="Z111" s="15">
        <v>34913</v>
      </c>
      <c r="AA111" s="15">
        <v>38213</v>
      </c>
      <c r="AB111" s="15">
        <v>38724</v>
      </c>
      <c r="AC111" s="15">
        <v>40499</v>
      </c>
      <c r="AD111" s="15">
        <v>35175</v>
      </c>
      <c r="AE111" s="15">
        <f>SUM(M111:AD111)</f>
        <v>234246</v>
      </c>
      <c r="AF111" s="26" t="s">
        <v>25</v>
      </c>
      <c r="AG111" s="26" t="s">
        <v>94</v>
      </c>
    </row>
    <row r="112" spans="1:33" ht="13.5" customHeight="1">
      <c r="A112" s="26">
        <v>4704701617</v>
      </c>
      <c r="B112" s="27" t="s">
        <v>23</v>
      </c>
      <c r="C112" s="26">
        <v>1617</v>
      </c>
      <c r="D112" s="26" t="s">
        <v>77</v>
      </c>
      <c r="F112" s="28">
        <v>37509</v>
      </c>
      <c r="G112" s="26">
        <v>371730</v>
      </c>
      <c r="H112" s="26">
        <v>814730</v>
      </c>
      <c r="I112" s="29">
        <v>0.18</v>
      </c>
      <c r="J112" s="29">
        <v>0.54</v>
      </c>
      <c r="K112" s="30">
        <v>428963.9</v>
      </c>
      <c r="L112" s="30">
        <v>4127048.2</v>
      </c>
      <c r="X112" s="15">
        <v>43775</v>
      </c>
      <c r="Y112" s="15">
        <v>43343</v>
      </c>
      <c r="Z112" s="15">
        <v>37107</v>
      </c>
      <c r="AA112" s="15">
        <v>35670</v>
      </c>
      <c r="AB112" s="15">
        <v>34928</v>
      </c>
      <c r="AC112" s="15">
        <v>29240</v>
      </c>
      <c r="AD112" s="15">
        <v>25086</v>
      </c>
      <c r="AE112" s="15">
        <f>SUM(M112:AD112)</f>
        <v>249149</v>
      </c>
      <c r="AF112" s="26" t="s">
        <v>25</v>
      </c>
      <c r="AG112" s="26" t="s">
        <v>95</v>
      </c>
    </row>
    <row r="113" spans="1:33" ht="13.5" customHeight="1">
      <c r="A113" s="26">
        <v>4704701618</v>
      </c>
      <c r="B113" s="27" t="s">
        <v>23</v>
      </c>
      <c r="C113" s="26">
        <v>1618</v>
      </c>
      <c r="D113" s="26" t="s">
        <v>77</v>
      </c>
      <c r="F113" s="28">
        <v>37511</v>
      </c>
      <c r="G113" s="26">
        <v>372000</v>
      </c>
      <c r="H113" s="26">
        <v>814730</v>
      </c>
      <c r="I113" s="29">
        <v>2.83</v>
      </c>
      <c r="J113" s="29">
        <v>1.46</v>
      </c>
      <c r="K113" s="30">
        <v>427489.8</v>
      </c>
      <c r="L113" s="30">
        <v>4127400</v>
      </c>
      <c r="X113" s="15">
        <v>115488</v>
      </c>
      <c r="Y113" s="15">
        <v>109451</v>
      </c>
      <c r="Z113" s="15">
        <v>91239</v>
      </c>
      <c r="AA113" s="15">
        <v>78804</v>
      </c>
      <c r="AB113" s="15">
        <v>63296</v>
      </c>
      <c r="AC113" s="15">
        <v>58465</v>
      </c>
      <c r="AD113" s="15">
        <v>53152</v>
      </c>
      <c r="AE113" s="15">
        <f>SUM(M113:AD113)</f>
        <v>569895</v>
      </c>
      <c r="AF113" s="26" t="s">
        <v>25</v>
      </c>
      <c r="AG113" s="26" t="s">
        <v>94</v>
      </c>
    </row>
    <row r="114" spans="1:33" ht="13.5" customHeight="1">
      <c r="A114" s="26">
        <v>4704701619</v>
      </c>
      <c r="B114" s="27" t="s">
        <v>23</v>
      </c>
      <c r="C114" s="26">
        <v>1619</v>
      </c>
      <c r="D114" s="26" t="s">
        <v>77</v>
      </c>
      <c r="F114" s="28">
        <v>37518</v>
      </c>
      <c r="G114" s="26">
        <v>372000</v>
      </c>
      <c r="H114" s="26">
        <v>814730</v>
      </c>
      <c r="I114" s="29">
        <v>2.52</v>
      </c>
      <c r="J114" s="29">
        <v>1.28</v>
      </c>
      <c r="K114" s="30">
        <v>427764.5</v>
      </c>
      <c r="L114" s="30">
        <v>4127890.5</v>
      </c>
      <c r="X114" s="15">
        <v>70413</v>
      </c>
      <c r="Y114" s="15">
        <v>81655</v>
      </c>
      <c r="Z114" s="15">
        <v>86373</v>
      </c>
      <c r="AA114" s="15">
        <v>75270</v>
      </c>
      <c r="AB114" s="15">
        <v>65185</v>
      </c>
      <c r="AC114" s="15">
        <v>58375</v>
      </c>
      <c r="AD114" s="15">
        <v>52640</v>
      </c>
      <c r="AE114" s="15">
        <f>SUM(M114:AD114)</f>
        <v>489911</v>
      </c>
      <c r="AF114" s="26" t="s">
        <v>25</v>
      </c>
      <c r="AG114" s="26" t="s">
        <v>96</v>
      </c>
    </row>
    <row r="115" spans="1:34" ht="13.5" customHeight="1">
      <c r="A115" s="26">
        <v>4704701620</v>
      </c>
      <c r="B115" s="27" t="s">
        <v>23</v>
      </c>
      <c r="C115" s="26">
        <v>1620</v>
      </c>
      <c r="D115" s="26" t="s">
        <v>77</v>
      </c>
      <c r="F115" s="28">
        <v>37532</v>
      </c>
      <c r="G115" s="26">
        <v>372000</v>
      </c>
      <c r="H115" s="26">
        <v>814730</v>
      </c>
      <c r="I115" s="29">
        <v>2.16</v>
      </c>
      <c r="J115" s="29">
        <v>1.3</v>
      </c>
      <c r="K115" s="30">
        <v>427745.2</v>
      </c>
      <c r="L115" s="30">
        <v>4128476.2</v>
      </c>
      <c r="X115" s="15">
        <v>31352</v>
      </c>
      <c r="Y115" s="15">
        <v>39073</v>
      </c>
      <c r="Z115" s="15">
        <v>50454</v>
      </c>
      <c r="AA115" s="15">
        <v>51262</v>
      </c>
      <c r="AB115" s="15">
        <v>51055</v>
      </c>
      <c r="AC115" s="15">
        <v>45063</v>
      </c>
      <c r="AD115" s="15">
        <v>39917</v>
      </c>
      <c r="AE115" s="15">
        <f>SUM(M115:AD115)</f>
        <v>308176</v>
      </c>
      <c r="AF115" s="26" t="s">
        <v>25</v>
      </c>
      <c r="AG115" s="26" t="s">
        <v>96</v>
      </c>
      <c r="AH115" s="26" t="s">
        <v>97</v>
      </c>
    </row>
    <row r="116" spans="1:34" ht="13.5" customHeight="1">
      <c r="A116" s="26">
        <v>4704701621</v>
      </c>
      <c r="B116" s="27" t="s">
        <v>23</v>
      </c>
      <c r="C116" s="26">
        <v>1621</v>
      </c>
      <c r="D116" s="26" t="s">
        <v>77</v>
      </c>
      <c r="F116" s="28">
        <v>37534</v>
      </c>
      <c r="G116" s="26">
        <v>372000</v>
      </c>
      <c r="H116" s="26">
        <v>814730</v>
      </c>
      <c r="I116" s="29">
        <v>2.18</v>
      </c>
      <c r="J116" s="29">
        <v>0.96</v>
      </c>
      <c r="K116" s="30">
        <v>428286.6</v>
      </c>
      <c r="L116" s="30">
        <v>4128441</v>
      </c>
      <c r="X116" s="15">
        <v>74616</v>
      </c>
      <c r="Y116" s="15">
        <v>62248</v>
      </c>
      <c r="Z116" s="15">
        <v>59215</v>
      </c>
      <c r="AA116" s="15">
        <v>55667</v>
      </c>
      <c r="AB116" s="15">
        <v>56176</v>
      </c>
      <c r="AC116" s="15">
        <v>56012</v>
      </c>
      <c r="AD116" s="15">
        <v>52442</v>
      </c>
      <c r="AE116" s="15">
        <f>SUM(M116:AD116)</f>
        <v>416376</v>
      </c>
      <c r="AF116" s="26" t="s">
        <v>25</v>
      </c>
      <c r="AG116" s="26" t="s">
        <v>96</v>
      </c>
      <c r="AH116" s="26" t="s">
        <v>97</v>
      </c>
    </row>
    <row r="117" spans="1:33" ht="13.5" customHeight="1">
      <c r="A117" s="26">
        <v>4704701622</v>
      </c>
      <c r="B117" s="27" t="s">
        <v>23</v>
      </c>
      <c r="C117" s="26">
        <v>1622</v>
      </c>
      <c r="D117" s="26" t="s">
        <v>77</v>
      </c>
      <c r="F117" s="28">
        <v>37503</v>
      </c>
      <c r="G117" s="26">
        <v>372000</v>
      </c>
      <c r="H117" s="26">
        <v>814730</v>
      </c>
      <c r="I117" s="29">
        <v>1.89</v>
      </c>
      <c r="J117" s="29">
        <v>0.69</v>
      </c>
      <c r="K117" s="30">
        <v>428733.4</v>
      </c>
      <c r="L117" s="30">
        <v>4128899</v>
      </c>
      <c r="X117" s="15">
        <v>25001</v>
      </c>
      <c r="Y117" s="15">
        <v>31953</v>
      </c>
      <c r="Z117" s="15">
        <v>25446</v>
      </c>
      <c r="AA117" s="15">
        <v>25419</v>
      </c>
      <c r="AB117" s="15">
        <v>33160</v>
      </c>
      <c r="AC117" s="15">
        <v>39941</v>
      </c>
      <c r="AD117" s="15">
        <v>42585</v>
      </c>
      <c r="AE117" s="15">
        <f>SUM(M117:AD117)</f>
        <v>223505</v>
      </c>
      <c r="AF117" s="26" t="s">
        <v>25</v>
      </c>
      <c r="AG117" s="26" t="s">
        <v>98</v>
      </c>
    </row>
    <row r="118" spans="1:34" ht="13.5" customHeight="1">
      <c r="A118" s="26">
        <v>4704701623</v>
      </c>
      <c r="B118" s="27" t="s">
        <v>23</v>
      </c>
      <c r="C118" s="26">
        <v>1623</v>
      </c>
      <c r="D118" s="26" t="s">
        <v>77</v>
      </c>
      <c r="F118" s="28">
        <v>37505</v>
      </c>
      <c r="G118" s="26">
        <v>372000</v>
      </c>
      <c r="H118" s="26">
        <v>814730</v>
      </c>
      <c r="I118" s="29">
        <v>2.01</v>
      </c>
      <c r="J118" s="29">
        <v>0.27</v>
      </c>
      <c r="K118" s="30">
        <v>429396.5</v>
      </c>
      <c r="L118" s="30">
        <v>4128708.5</v>
      </c>
      <c r="X118" s="15">
        <v>19452</v>
      </c>
      <c r="Y118" s="15">
        <v>26706</v>
      </c>
      <c r="Z118" s="15">
        <v>32120</v>
      </c>
      <c r="AA118" s="15">
        <v>34432</v>
      </c>
      <c r="AB118" s="15">
        <v>39901</v>
      </c>
      <c r="AC118" s="15">
        <v>44650</v>
      </c>
      <c r="AD118" s="15">
        <v>45310</v>
      </c>
      <c r="AE118" s="15">
        <f>SUM(M118:AD118)</f>
        <v>242571</v>
      </c>
      <c r="AF118" s="26" t="s">
        <v>25</v>
      </c>
      <c r="AG118" s="26" t="s">
        <v>78</v>
      </c>
      <c r="AH118" s="26" t="s">
        <v>99</v>
      </c>
    </row>
    <row r="119" spans="1:33" ht="13.5" customHeight="1">
      <c r="A119" s="26">
        <v>4704701624</v>
      </c>
      <c r="B119" s="27" t="s">
        <v>23</v>
      </c>
      <c r="C119" s="26">
        <v>1624</v>
      </c>
      <c r="D119" s="26" t="s">
        <v>77</v>
      </c>
      <c r="F119" s="28">
        <v>37518</v>
      </c>
      <c r="G119" s="26">
        <v>372000</v>
      </c>
      <c r="H119" s="26">
        <v>814730</v>
      </c>
      <c r="I119" s="29">
        <v>1.82</v>
      </c>
      <c r="J119" s="29">
        <v>1.21</v>
      </c>
      <c r="K119" s="30">
        <v>427897.4</v>
      </c>
      <c r="L119" s="30">
        <v>4129029.7</v>
      </c>
      <c r="X119" s="15">
        <v>31257</v>
      </c>
      <c r="Y119" s="15">
        <v>35913</v>
      </c>
      <c r="Z119" s="15">
        <v>50779</v>
      </c>
      <c r="AA119" s="15">
        <v>60836</v>
      </c>
      <c r="AB119" s="15">
        <v>55289</v>
      </c>
      <c r="AC119" s="15">
        <v>53606</v>
      </c>
      <c r="AD119" s="15">
        <v>47725</v>
      </c>
      <c r="AE119" s="15">
        <f>SUM(M119:AD119)</f>
        <v>335405</v>
      </c>
      <c r="AF119" s="26" t="s">
        <v>25</v>
      </c>
      <c r="AG119" s="26" t="s">
        <v>96</v>
      </c>
    </row>
    <row r="120" spans="1:33" ht="13.5" customHeight="1">
      <c r="A120" s="26">
        <v>4704701625</v>
      </c>
      <c r="B120" s="27" t="s">
        <v>23</v>
      </c>
      <c r="C120" s="26">
        <v>1625</v>
      </c>
      <c r="D120" s="26" t="s">
        <v>77</v>
      </c>
      <c r="F120" s="28">
        <v>37533</v>
      </c>
      <c r="G120" s="26">
        <v>372000</v>
      </c>
      <c r="H120" s="26">
        <v>814730</v>
      </c>
      <c r="I120" s="29">
        <v>1.59</v>
      </c>
      <c r="J120" s="29">
        <v>0.79</v>
      </c>
      <c r="K120" s="30">
        <v>428565.2</v>
      </c>
      <c r="L120" s="30">
        <v>4129394</v>
      </c>
      <c r="X120" s="15">
        <v>16685</v>
      </c>
      <c r="Y120" s="15">
        <v>23477</v>
      </c>
      <c r="Z120" s="15">
        <v>29624</v>
      </c>
      <c r="AA120" s="15">
        <v>28808</v>
      </c>
      <c r="AB120" s="15">
        <v>30576</v>
      </c>
      <c r="AC120" s="15">
        <v>33870</v>
      </c>
      <c r="AD120" s="15">
        <v>33051</v>
      </c>
      <c r="AE120" s="15">
        <f>SUM(M120:AD120)</f>
        <v>196091</v>
      </c>
      <c r="AF120" s="26" t="s">
        <v>25</v>
      </c>
      <c r="AG120" s="26" t="s">
        <v>78</v>
      </c>
    </row>
    <row r="121" spans="1:33" ht="13.5" customHeight="1">
      <c r="A121" s="26">
        <v>4704701626</v>
      </c>
      <c r="B121" s="27" t="s">
        <v>23</v>
      </c>
      <c r="C121" s="26">
        <v>1626</v>
      </c>
      <c r="D121" s="26" t="s">
        <v>77</v>
      </c>
      <c r="F121" s="28">
        <v>37522</v>
      </c>
      <c r="G121" s="26">
        <v>372000</v>
      </c>
      <c r="H121" s="26">
        <v>814730</v>
      </c>
      <c r="I121" s="29">
        <v>1.46</v>
      </c>
      <c r="J121" s="29">
        <v>0.06</v>
      </c>
      <c r="K121" s="30">
        <v>429748.8</v>
      </c>
      <c r="L121" s="30">
        <v>4129599.2</v>
      </c>
      <c r="X121" s="15">
        <v>18018</v>
      </c>
      <c r="Y121" s="15">
        <v>18756</v>
      </c>
      <c r="Z121" s="15">
        <v>21854</v>
      </c>
      <c r="AA121" s="15">
        <v>24222</v>
      </c>
      <c r="AB121" s="15">
        <v>27280</v>
      </c>
      <c r="AC121" s="15">
        <v>30732</v>
      </c>
      <c r="AD121" s="15">
        <v>28886</v>
      </c>
      <c r="AE121" s="15">
        <f>SUM(M121:AD121)</f>
        <v>169748</v>
      </c>
      <c r="AF121" s="26" t="s">
        <v>25</v>
      </c>
      <c r="AG121" s="26" t="s">
        <v>100</v>
      </c>
    </row>
    <row r="122" spans="1:33" ht="13.5" customHeight="1">
      <c r="A122" s="26">
        <v>4704701627</v>
      </c>
      <c r="B122" s="27" t="s">
        <v>23</v>
      </c>
      <c r="C122" s="26">
        <v>1627</v>
      </c>
      <c r="D122" s="26" t="s">
        <v>77</v>
      </c>
      <c r="F122" s="28">
        <v>37536</v>
      </c>
      <c r="G122" s="26">
        <v>372000</v>
      </c>
      <c r="H122" s="26">
        <v>814500</v>
      </c>
      <c r="I122" s="29">
        <v>1.65</v>
      </c>
      <c r="J122" s="29">
        <v>2.14</v>
      </c>
      <c r="K122" s="30">
        <v>430091</v>
      </c>
      <c r="L122" s="30">
        <v>4129288.7</v>
      </c>
      <c r="X122" s="15">
        <v>12655</v>
      </c>
      <c r="Y122" s="15">
        <v>14723</v>
      </c>
      <c r="Z122" s="15">
        <v>13185</v>
      </c>
      <c r="AA122" s="15">
        <v>14833</v>
      </c>
      <c r="AB122" s="15">
        <v>18106</v>
      </c>
      <c r="AC122" s="15">
        <v>21232</v>
      </c>
      <c r="AD122" s="15">
        <v>20738</v>
      </c>
      <c r="AE122" s="15">
        <f>SUM(M122:AD122)</f>
        <v>115472</v>
      </c>
      <c r="AF122" s="26" t="s">
        <v>25</v>
      </c>
      <c r="AG122" s="26" t="s">
        <v>96</v>
      </c>
    </row>
    <row r="123" spans="1:33" ht="13.5" customHeight="1">
      <c r="A123" s="26">
        <v>4704701628</v>
      </c>
      <c r="B123" s="27" t="s">
        <v>23</v>
      </c>
      <c r="C123" s="26">
        <v>1628</v>
      </c>
      <c r="D123" s="26" t="s">
        <v>77</v>
      </c>
      <c r="F123" s="28">
        <v>37524</v>
      </c>
      <c r="G123" s="26">
        <v>372000</v>
      </c>
      <c r="H123" s="26">
        <v>814730</v>
      </c>
      <c r="I123" s="29">
        <v>1.33</v>
      </c>
      <c r="J123" s="29">
        <v>1.05</v>
      </c>
      <c r="K123" s="30">
        <v>428150.4</v>
      </c>
      <c r="L123" s="30">
        <v>4129829</v>
      </c>
      <c r="X123" s="15">
        <v>24786</v>
      </c>
      <c r="Y123" s="15">
        <v>20673</v>
      </c>
      <c r="Z123" s="15">
        <v>26173</v>
      </c>
      <c r="AA123" s="15">
        <v>32527</v>
      </c>
      <c r="AB123" s="15">
        <v>37706</v>
      </c>
      <c r="AC123" s="15">
        <v>41134</v>
      </c>
      <c r="AD123" s="15">
        <v>39888</v>
      </c>
      <c r="AE123" s="15">
        <f>SUM(M123:AD123)</f>
        <v>222887</v>
      </c>
      <c r="AF123" s="26" t="s">
        <v>25</v>
      </c>
      <c r="AG123" s="26" t="s">
        <v>98</v>
      </c>
    </row>
    <row r="124" spans="1:33" ht="13.5" customHeight="1">
      <c r="A124" s="26">
        <v>4704701629</v>
      </c>
      <c r="B124" s="27" t="s">
        <v>23</v>
      </c>
      <c r="C124" s="26">
        <v>1629</v>
      </c>
      <c r="D124" s="26" t="s">
        <v>77</v>
      </c>
      <c r="F124" s="28">
        <v>37543</v>
      </c>
      <c r="G124" s="26">
        <v>372000</v>
      </c>
      <c r="H124" s="26">
        <v>814730</v>
      </c>
      <c r="I124" s="29">
        <v>1.06</v>
      </c>
      <c r="J124" s="29">
        <v>0.04</v>
      </c>
      <c r="K124" s="30">
        <v>429778.6</v>
      </c>
      <c r="L124" s="30">
        <v>4130246.5</v>
      </c>
      <c r="X124" s="15">
        <v>4629</v>
      </c>
      <c r="Y124" s="15">
        <v>7844</v>
      </c>
      <c r="Z124" s="15">
        <v>8608</v>
      </c>
      <c r="AA124" s="15">
        <v>9681</v>
      </c>
      <c r="AB124" s="15">
        <v>10855</v>
      </c>
      <c r="AC124" s="15">
        <v>13852</v>
      </c>
      <c r="AD124" s="15">
        <v>16328</v>
      </c>
      <c r="AE124" s="15">
        <f>SUM(M124:AD124)</f>
        <v>71797</v>
      </c>
      <c r="AF124" s="26" t="s">
        <v>25</v>
      </c>
      <c r="AG124" s="26" t="s">
        <v>81</v>
      </c>
    </row>
    <row r="125" spans="1:33" ht="13.5" customHeight="1">
      <c r="A125" s="26">
        <v>4704701630</v>
      </c>
      <c r="B125" s="27" t="s">
        <v>23</v>
      </c>
      <c r="C125" s="26">
        <v>1630</v>
      </c>
      <c r="D125" s="26" t="s">
        <v>77</v>
      </c>
      <c r="F125" s="28">
        <v>37537</v>
      </c>
      <c r="G125" s="26">
        <v>372000</v>
      </c>
      <c r="H125" s="26">
        <v>814500</v>
      </c>
      <c r="I125" s="29">
        <v>1.37</v>
      </c>
      <c r="J125" s="29">
        <v>2.01</v>
      </c>
      <c r="K125" s="30">
        <v>430306</v>
      </c>
      <c r="L125" s="30">
        <v>4129731.2</v>
      </c>
      <c r="X125" s="15">
        <v>13320</v>
      </c>
      <c r="Y125" s="15">
        <v>19480</v>
      </c>
      <c r="Z125" s="15">
        <v>22734</v>
      </c>
      <c r="AA125" s="15">
        <v>20699</v>
      </c>
      <c r="AB125" s="15">
        <v>19590</v>
      </c>
      <c r="AC125" s="15">
        <v>18831</v>
      </c>
      <c r="AD125" s="15">
        <v>19151</v>
      </c>
      <c r="AE125" s="15">
        <f>SUM(M125:AD125)</f>
        <v>133805</v>
      </c>
      <c r="AF125" s="26" t="s">
        <v>25</v>
      </c>
      <c r="AG125" s="26" t="s">
        <v>101</v>
      </c>
    </row>
    <row r="126" spans="1:33" ht="13.5" customHeight="1">
      <c r="A126" s="26">
        <v>4704701649</v>
      </c>
      <c r="B126" s="27" t="s">
        <v>23</v>
      </c>
      <c r="C126" s="26">
        <v>1649</v>
      </c>
      <c r="D126" s="26" t="s">
        <v>77</v>
      </c>
      <c r="F126" s="28">
        <v>37537</v>
      </c>
      <c r="G126" s="26">
        <v>372500</v>
      </c>
      <c r="H126" s="26">
        <v>814230</v>
      </c>
      <c r="I126" s="29">
        <v>1.12</v>
      </c>
      <c r="J126" s="29">
        <v>0.04</v>
      </c>
      <c r="K126" s="30">
        <v>437240.9</v>
      </c>
      <c r="L126" s="30">
        <v>4139324.5</v>
      </c>
      <c r="AB126" s="15" t="s">
        <v>518</v>
      </c>
      <c r="AC126" s="15" t="s">
        <v>416</v>
      </c>
      <c r="AD126" s="15" t="s">
        <v>416</v>
      </c>
      <c r="AE126" s="15">
        <f>SUM(M126:AD126)</f>
        <v>0</v>
      </c>
      <c r="AF126" s="26" t="s">
        <v>404</v>
      </c>
      <c r="AG126" s="26" t="s">
        <v>102</v>
      </c>
    </row>
    <row r="127" spans="1:34" ht="13.5" customHeight="1">
      <c r="A127" s="26">
        <v>4704701650</v>
      </c>
      <c r="B127" s="27" t="s">
        <v>23</v>
      </c>
      <c r="C127" s="26">
        <v>1650</v>
      </c>
      <c r="D127" s="26" t="s">
        <v>77</v>
      </c>
      <c r="F127" s="28">
        <v>37544</v>
      </c>
      <c r="G127" s="26">
        <v>372730</v>
      </c>
      <c r="H127" s="26">
        <v>814500</v>
      </c>
      <c r="I127" s="29">
        <v>1.46</v>
      </c>
      <c r="J127" s="29">
        <v>0.84</v>
      </c>
      <c r="K127" s="30">
        <v>432297.9</v>
      </c>
      <c r="L127" s="30">
        <v>4143438.4</v>
      </c>
      <c r="AB127" s="15" t="s">
        <v>518</v>
      </c>
      <c r="AC127" s="15" t="s">
        <v>416</v>
      </c>
      <c r="AD127" s="15" t="s">
        <v>416</v>
      </c>
      <c r="AE127" s="15">
        <f>SUM(M127:AD127)</f>
        <v>0</v>
      </c>
      <c r="AF127" s="26" t="s">
        <v>405</v>
      </c>
      <c r="AG127" s="26" t="s">
        <v>80</v>
      </c>
      <c r="AH127" s="26" t="s">
        <v>103</v>
      </c>
    </row>
    <row r="128" spans="1:33" ht="13.5" customHeight="1">
      <c r="A128" s="26">
        <v>4704701653</v>
      </c>
      <c r="B128" s="27" t="s">
        <v>23</v>
      </c>
      <c r="C128" s="26">
        <v>1653</v>
      </c>
      <c r="D128" s="26" t="s">
        <v>15</v>
      </c>
      <c r="F128" s="28">
        <v>37605</v>
      </c>
      <c r="G128" s="26">
        <v>373230</v>
      </c>
      <c r="H128" s="26">
        <v>813730</v>
      </c>
      <c r="I128" s="29">
        <v>2.56</v>
      </c>
      <c r="J128" s="29">
        <v>1.72</v>
      </c>
      <c r="K128" s="30">
        <v>441987.7</v>
      </c>
      <c r="L128" s="30">
        <v>4150839.7</v>
      </c>
      <c r="AB128" s="15" t="s">
        <v>518</v>
      </c>
      <c r="AC128" s="15" t="s">
        <v>416</v>
      </c>
      <c r="AD128" s="15" t="s">
        <v>416</v>
      </c>
      <c r="AE128" s="15">
        <f>SUM(M128:AD128)</f>
        <v>0</v>
      </c>
      <c r="AF128" s="26" t="s">
        <v>406</v>
      </c>
      <c r="AG128" s="26" t="s">
        <v>104</v>
      </c>
    </row>
    <row r="129" spans="1:34" ht="13.5" customHeight="1">
      <c r="A129" s="26">
        <v>4704701654</v>
      </c>
      <c r="B129" s="27" t="s">
        <v>23</v>
      </c>
      <c r="C129" s="26">
        <v>1654</v>
      </c>
      <c r="D129" s="26" t="s">
        <v>15</v>
      </c>
      <c r="F129" s="28">
        <v>37539</v>
      </c>
      <c r="G129" s="26">
        <v>373230</v>
      </c>
      <c r="H129" s="26">
        <v>813730</v>
      </c>
      <c r="I129" s="29">
        <v>2.51</v>
      </c>
      <c r="J129" s="29">
        <v>1.72</v>
      </c>
      <c r="K129" s="30">
        <v>441988.3</v>
      </c>
      <c r="L129" s="30">
        <v>4150920.2</v>
      </c>
      <c r="W129" s="15">
        <v>98962</v>
      </c>
      <c r="X129" s="15">
        <v>203118</v>
      </c>
      <c r="Y129" s="15">
        <v>78502</v>
      </c>
      <c r="Z129" s="15">
        <v>64001</v>
      </c>
      <c r="AA129" s="15">
        <v>33985</v>
      </c>
      <c r="AB129" s="15">
        <v>18370</v>
      </c>
      <c r="AC129" s="15">
        <v>15537</v>
      </c>
      <c r="AD129" s="15">
        <v>8058</v>
      </c>
      <c r="AE129" s="15">
        <f>SUM(M129:AD129)</f>
        <v>520533</v>
      </c>
      <c r="AF129" s="26" t="s">
        <v>406</v>
      </c>
      <c r="AG129" s="26" t="s">
        <v>39</v>
      </c>
      <c r="AH129" s="26" t="s">
        <v>508</v>
      </c>
    </row>
    <row r="130" spans="1:33" ht="13.5" customHeight="1">
      <c r="A130" s="26">
        <v>4704701655</v>
      </c>
      <c r="B130" s="27" t="s">
        <v>23</v>
      </c>
      <c r="C130" s="26">
        <v>1655</v>
      </c>
      <c r="D130" s="26" t="s">
        <v>15</v>
      </c>
      <c r="F130" s="28">
        <v>37605</v>
      </c>
      <c r="G130" s="26">
        <v>373230</v>
      </c>
      <c r="H130" s="26">
        <v>813730</v>
      </c>
      <c r="I130" s="29">
        <v>2.59</v>
      </c>
      <c r="J130" s="29">
        <v>1.68</v>
      </c>
      <c r="K130" s="30">
        <v>442051.8</v>
      </c>
      <c r="L130" s="30">
        <v>4150790.9</v>
      </c>
      <c r="W130" s="15">
        <v>4070</v>
      </c>
      <c r="X130" s="15">
        <v>314130</v>
      </c>
      <c r="Y130" s="15">
        <v>133081</v>
      </c>
      <c r="Z130" s="15">
        <v>102678</v>
      </c>
      <c r="AA130" s="15">
        <v>80218</v>
      </c>
      <c r="AB130" s="15">
        <v>65821</v>
      </c>
      <c r="AC130" s="15">
        <v>54078</v>
      </c>
      <c r="AD130" s="15">
        <v>31505</v>
      </c>
      <c r="AE130" s="15">
        <f>SUM(M130:AD130)</f>
        <v>785581</v>
      </c>
      <c r="AF130" s="26" t="s">
        <v>406</v>
      </c>
      <c r="AG130" s="26" t="s">
        <v>36</v>
      </c>
    </row>
    <row r="131" spans="1:33" ht="13.5" customHeight="1">
      <c r="A131" s="26">
        <v>4704701656</v>
      </c>
      <c r="B131" s="27" t="s">
        <v>23</v>
      </c>
      <c r="C131" s="26">
        <v>1656</v>
      </c>
      <c r="D131" s="26" t="s">
        <v>15</v>
      </c>
      <c r="F131" s="28">
        <v>37578</v>
      </c>
      <c r="G131" s="26">
        <v>373230</v>
      </c>
      <c r="H131" s="26">
        <v>813730</v>
      </c>
      <c r="I131" s="29">
        <v>2.6</v>
      </c>
      <c r="J131" s="29">
        <v>1.76</v>
      </c>
      <c r="K131" s="30">
        <v>441922.8</v>
      </c>
      <c r="L131" s="30">
        <v>4150775.7</v>
      </c>
      <c r="W131" s="15">
        <v>11847</v>
      </c>
      <c r="X131" s="15">
        <v>115862</v>
      </c>
      <c r="Y131" s="15">
        <v>59118</v>
      </c>
      <c r="Z131" s="15">
        <v>44530</v>
      </c>
      <c r="AA131" s="15">
        <v>33132</v>
      </c>
      <c r="AB131" s="15">
        <v>34472</v>
      </c>
      <c r="AC131" s="15">
        <v>34710</v>
      </c>
      <c r="AD131" s="15">
        <v>25606</v>
      </c>
      <c r="AE131" s="15">
        <f>SUM(M131:AD131)</f>
        <v>359277</v>
      </c>
      <c r="AF131" s="26" t="s">
        <v>406</v>
      </c>
      <c r="AG131" s="26" t="s">
        <v>105</v>
      </c>
    </row>
    <row r="132" spans="1:34" ht="13.5" customHeight="1">
      <c r="A132" s="26">
        <v>4704701661</v>
      </c>
      <c r="B132" s="27" t="s">
        <v>23</v>
      </c>
      <c r="C132" s="26">
        <v>1661</v>
      </c>
      <c r="D132" s="26" t="s">
        <v>77</v>
      </c>
      <c r="F132" s="28">
        <v>37538</v>
      </c>
      <c r="G132" s="26">
        <v>372000</v>
      </c>
      <c r="H132" s="26">
        <v>814730</v>
      </c>
      <c r="I132" s="29">
        <v>0.67</v>
      </c>
      <c r="J132" s="29">
        <v>0.1</v>
      </c>
      <c r="K132" s="30">
        <v>429697</v>
      </c>
      <c r="L132" s="30">
        <v>4130963.5</v>
      </c>
      <c r="X132" s="15">
        <v>10327</v>
      </c>
      <c r="Y132" s="15">
        <v>15148</v>
      </c>
      <c r="Z132" s="15">
        <v>13716</v>
      </c>
      <c r="AA132" s="15">
        <v>15253</v>
      </c>
      <c r="AB132" s="15">
        <v>20015</v>
      </c>
      <c r="AC132" s="15">
        <v>24247</v>
      </c>
      <c r="AD132" s="15">
        <v>24124</v>
      </c>
      <c r="AE132" s="15">
        <f>SUM(M132:AD132)</f>
        <v>122830</v>
      </c>
      <c r="AF132" s="26" t="s">
        <v>25</v>
      </c>
      <c r="AG132" s="26" t="s">
        <v>96</v>
      </c>
      <c r="AH132" s="26" t="s">
        <v>106</v>
      </c>
    </row>
    <row r="133" spans="1:34" ht="13.5" customHeight="1">
      <c r="A133" s="26">
        <v>4704701662</v>
      </c>
      <c r="B133" s="27" t="s">
        <v>23</v>
      </c>
      <c r="C133" s="26">
        <v>1662</v>
      </c>
      <c r="D133" s="26" t="s">
        <v>77</v>
      </c>
      <c r="F133" s="28">
        <v>37550</v>
      </c>
      <c r="G133" s="26">
        <v>372000</v>
      </c>
      <c r="H133" s="26">
        <v>814500</v>
      </c>
      <c r="I133" s="29">
        <v>0.99</v>
      </c>
      <c r="J133" s="29">
        <v>2</v>
      </c>
      <c r="K133" s="30">
        <v>430327.2</v>
      </c>
      <c r="L133" s="30">
        <v>4130343</v>
      </c>
      <c r="X133" s="15">
        <v>9945</v>
      </c>
      <c r="Y133" s="15">
        <v>13590</v>
      </c>
      <c r="Z133" s="15">
        <v>24994</v>
      </c>
      <c r="AA133" s="15">
        <v>23996</v>
      </c>
      <c r="AB133" s="15">
        <v>23612</v>
      </c>
      <c r="AC133" s="15">
        <v>23422</v>
      </c>
      <c r="AD133" s="15">
        <v>23089</v>
      </c>
      <c r="AE133" s="15">
        <f>SUM(M133:AD133)</f>
        <v>142648</v>
      </c>
      <c r="AF133" s="26" t="s">
        <v>25</v>
      </c>
      <c r="AG133" s="26" t="s">
        <v>81</v>
      </c>
      <c r="AH133" s="26" t="s">
        <v>107</v>
      </c>
    </row>
    <row r="134" spans="1:34" ht="13.5" customHeight="1">
      <c r="A134" s="26">
        <v>4704701663</v>
      </c>
      <c r="B134" s="27" t="s">
        <v>23</v>
      </c>
      <c r="C134" s="26">
        <v>1663</v>
      </c>
      <c r="D134" s="26" t="s">
        <v>77</v>
      </c>
      <c r="F134" s="28">
        <v>37553</v>
      </c>
      <c r="G134" s="26">
        <v>372000</v>
      </c>
      <c r="H134" s="26">
        <v>814500</v>
      </c>
      <c r="I134" s="29">
        <v>0.54</v>
      </c>
      <c r="J134" s="29">
        <v>2.1</v>
      </c>
      <c r="K134" s="30">
        <v>430172.3</v>
      </c>
      <c r="L134" s="30">
        <v>4131068.9</v>
      </c>
      <c r="X134" s="15">
        <v>7597</v>
      </c>
      <c r="Y134" s="15">
        <v>4456</v>
      </c>
      <c r="Z134" s="15">
        <v>8734</v>
      </c>
      <c r="AA134" s="15">
        <v>7654</v>
      </c>
      <c r="AB134" s="15">
        <v>7331</v>
      </c>
      <c r="AC134" s="15">
        <v>7976</v>
      </c>
      <c r="AD134" s="15">
        <v>9404</v>
      </c>
      <c r="AE134" s="15">
        <f>SUM(M134:AD134)</f>
        <v>53152</v>
      </c>
      <c r="AF134" s="26" t="s">
        <v>25</v>
      </c>
      <c r="AG134" s="26" t="s">
        <v>78</v>
      </c>
      <c r="AH134" s="26" t="s">
        <v>106</v>
      </c>
    </row>
    <row r="135" spans="1:33" ht="13.5" customHeight="1">
      <c r="A135" s="26">
        <v>4704701664</v>
      </c>
      <c r="B135" s="27" t="s">
        <v>23</v>
      </c>
      <c r="C135" s="26">
        <v>1664</v>
      </c>
      <c r="D135" s="26" t="s">
        <v>77</v>
      </c>
      <c r="F135" s="28">
        <v>37553</v>
      </c>
      <c r="G135" s="26">
        <v>372000</v>
      </c>
      <c r="H135" s="26">
        <v>814500</v>
      </c>
      <c r="I135" s="29">
        <v>0.22</v>
      </c>
      <c r="J135" s="29">
        <v>1.98</v>
      </c>
      <c r="K135" s="30">
        <v>430369.7</v>
      </c>
      <c r="L135" s="30">
        <v>4131582.5</v>
      </c>
      <c r="X135" s="15">
        <v>210</v>
      </c>
      <c r="Y135" s="15">
        <v>597</v>
      </c>
      <c r="Z135" s="15">
        <v>3972</v>
      </c>
      <c r="AA135" s="15">
        <v>1904</v>
      </c>
      <c r="AB135" s="15">
        <v>3640</v>
      </c>
      <c r="AC135" s="15">
        <v>2591</v>
      </c>
      <c r="AD135" s="15">
        <v>2848</v>
      </c>
      <c r="AE135" s="15">
        <f>SUM(M135:AD135)</f>
        <v>15762</v>
      </c>
      <c r="AF135" s="26" t="s">
        <v>25</v>
      </c>
      <c r="AG135" s="26" t="s">
        <v>102</v>
      </c>
    </row>
    <row r="136" spans="1:33" ht="13.5" customHeight="1">
      <c r="A136" s="26">
        <v>4704701665</v>
      </c>
      <c r="B136" s="27" t="s">
        <v>23</v>
      </c>
      <c r="C136" s="26">
        <v>1665</v>
      </c>
      <c r="D136" s="26" t="s">
        <v>77</v>
      </c>
      <c r="F136" s="28">
        <v>37551</v>
      </c>
      <c r="G136" s="26">
        <v>372000</v>
      </c>
      <c r="H136" s="26">
        <v>814500</v>
      </c>
      <c r="I136" s="29">
        <v>0.02</v>
      </c>
      <c r="J136" s="29">
        <v>1.75</v>
      </c>
      <c r="K136" s="30">
        <v>430742.4</v>
      </c>
      <c r="L136" s="30">
        <v>4131901.5</v>
      </c>
      <c r="X136" s="15">
        <v>107</v>
      </c>
      <c r="Y136" s="15">
        <v>335</v>
      </c>
      <c r="Z136" s="15">
        <v>1024</v>
      </c>
      <c r="AA136" s="15">
        <v>1358</v>
      </c>
      <c r="AB136" s="15">
        <v>1579</v>
      </c>
      <c r="AC136" s="15">
        <v>1628</v>
      </c>
      <c r="AD136" s="15">
        <v>1871</v>
      </c>
      <c r="AE136" s="15">
        <f>SUM(M136:AD136)</f>
        <v>7902</v>
      </c>
      <c r="AF136" s="26" t="s">
        <v>25</v>
      </c>
      <c r="AG136" s="26" t="s">
        <v>80</v>
      </c>
    </row>
    <row r="137" spans="1:33" ht="13.5" customHeight="1">
      <c r="A137" s="26">
        <v>4704701670</v>
      </c>
      <c r="B137" s="27" t="s">
        <v>23</v>
      </c>
      <c r="C137" s="26">
        <v>1670</v>
      </c>
      <c r="D137" s="26" t="s">
        <v>77</v>
      </c>
      <c r="F137" s="28">
        <v>37545</v>
      </c>
      <c r="G137" s="26">
        <v>372000</v>
      </c>
      <c r="H137" s="26">
        <v>814730</v>
      </c>
      <c r="I137" s="29">
        <v>0.82</v>
      </c>
      <c r="J137" s="29">
        <v>0.83</v>
      </c>
      <c r="K137" s="30">
        <v>428527</v>
      </c>
      <c r="L137" s="30">
        <v>4130626.7</v>
      </c>
      <c r="X137" s="15">
        <v>31989</v>
      </c>
      <c r="Y137" s="15">
        <v>33638</v>
      </c>
      <c r="Z137" s="15">
        <v>48363</v>
      </c>
      <c r="AA137" s="15">
        <v>55464</v>
      </c>
      <c r="AB137" s="15">
        <v>58280</v>
      </c>
      <c r="AC137" s="15">
        <v>55146</v>
      </c>
      <c r="AD137" s="15">
        <v>51364</v>
      </c>
      <c r="AE137" s="15">
        <f>SUM(M137:AD137)</f>
        <v>334244</v>
      </c>
      <c r="AF137" s="26" t="s">
        <v>25</v>
      </c>
      <c r="AG137" s="26" t="s">
        <v>100</v>
      </c>
    </row>
    <row r="138" spans="1:33" ht="13.5" customHeight="1">
      <c r="A138" s="26">
        <v>4704701671</v>
      </c>
      <c r="B138" s="27" t="s">
        <v>23</v>
      </c>
      <c r="C138" s="26">
        <v>1671</v>
      </c>
      <c r="D138" s="26" t="s">
        <v>77</v>
      </c>
      <c r="F138" s="28">
        <v>37547</v>
      </c>
      <c r="G138" s="26">
        <v>372000</v>
      </c>
      <c r="H138" s="26">
        <v>814730</v>
      </c>
      <c r="I138" s="29">
        <v>0.75</v>
      </c>
      <c r="J138" s="29">
        <v>0.48</v>
      </c>
      <c r="K138" s="30">
        <v>429084.5</v>
      </c>
      <c r="L138" s="30">
        <v>4130739.9</v>
      </c>
      <c r="X138" s="15">
        <v>16420</v>
      </c>
      <c r="Y138" s="15">
        <v>17200</v>
      </c>
      <c r="Z138" s="15">
        <v>17931</v>
      </c>
      <c r="AA138" s="15">
        <v>17002</v>
      </c>
      <c r="AB138" s="15">
        <v>18305</v>
      </c>
      <c r="AC138" s="15">
        <v>18133</v>
      </c>
      <c r="AD138" s="15">
        <v>16600</v>
      </c>
      <c r="AE138" s="15">
        <f>SUM(M138:AD138)</f>
        <v>121591</v>
      </c>
      <c r="AF138" s="26" t="s">
        <v>25</v>
      </c>
      <c r="AG138" s="26" t="s">
        <v>108</v>
      </c>
    </row>
    <row r="139" spans="1:33" ht="13.5" customHeight="1">
      <c r="A139" s="26">
        <v>4704701672</v>
      </c>
      <c r="B139" s="27" t="s">
        <v>23</v>
      </c>
      <c r="C139" s="26">
        <v>1672</v>
      </c>
      <c r="D139" s="26" t="s">
        <v>77</v>
      </c>
      <c r="F139" s="28">
        <v>37512</v>
      </c>
      <c r="G139" s="26">
        <v>372000</v>
      </c>
      <c r="H139" s="26">
        <v>814730</v>
      </c>
      <c r="I139" s="29">
        <v>0.49</v>
      </c>
      <c r="J139" s="29">
        <v>0.6</v>
      </c>
      <c r="K139" s="30">
        <v>428900.6</v>
      </c>
      <c r="L139" s="30">
        <v>4131147.5</v>
      </c>
      <c r="X139" s="15">
        <v>9319</v>
      </c>
      <c r="Y139" s="15">
        <v>11902</v>
      </c>
      <c r="Z139" s="15">
        <v>19264</v>
      </c>
      <c r="AA139" s="15">
        <v>28349</v>
      </c>
      <c r="AB139" s="15">
        <v>31362</v>
      </c>
      <c r="AC139" s="15">
        <v>27817</v>
      </c>
      <c r="AD139" s="15">
        <v>23853</v>
      </c>
      <c r="AE139" s="15">
        <f>SUM(M139:AD139)</f>
        <v>151866</v>
      </c>
      <c r="AF139" s="26" t="s">
        <v>25</v>
      </c>
      <c r="AG139" s="26" t="s">
        <v>98</v>
      </c>
    </row>
    <row r="140" spans="1:34" ht="13.5" customHeight="1">
      <c r="A140" s="26">
        <v>4704701673</v>
      </c>
      <c r="B140" s="27" t="s">
        <v>23</v>
      </c>
      <c r="C140" s="26">
        <v>1673</v>
      </c>
      <c r="D140" s="26" t="s">
        <v>77</v>
      </c>
      <c r="F140" s="28">
        <v>37544</v>
      </c>
      <c r="G140" s="26">
        <v>372000</v>
      </c>
      <c r="H140" s="26">
        <v>814730</v>
      </c>
      <c r="I140" s="29">
        <v>0.36</v>
      </c>
      <c r="J140" s="29">
        <v>0.16</v>
      </c>
      <c r="K140" s="30">
        <v>429616.2</v>
      </c>
      <c r="L140" s="30">
        <v>4131358.2</v>
      </c>
      <c r="X140" s="15">
        <v>337</v>
      </c>
      <c r="Y140" s="15">
        <v>592</v>
      </c>
      <c r="Z140" s="15">
        <v>2415</v>
      </c>
      <c r="AA140" s="15">
        <v>2881</v>
      </c>
      <c r="AB140" s="15">
        <v>3467</v>
      </c>
      <c r="AC140" s="15">
        <v>4112</v>
      </c>
      <c r="AD140" s="15">
        <v>5252</v>
      </c>
      <c r="AE140" s="15">
        <f>SUM(M140:AD140)</f>
        <v>19056</v>
      </c>
      <c r="AF140" s="26" t="s">
        <v>25</v>
      </c>
      <c r="AG140" s="26" t="s">
        <v>80</v>
      </c>
      <c r="AH140" s="26" t="s">
        <v>90</v>
      </c>
    </row>
    <row r="141" spans="1:34" ht="13.5" customHeight="1">
      <c r="A141" s="26">
        <v>4704701674</v>
      </c>
      <c r="B141" s="27" t="s">
        <v>23</v>
      </c>
      <c r="C141" s="26">
        <v>1674</v>
      </c>
      <c r="D141" s="26" t="s">
        <v>77</v>
      </c>
      <c r="F141" s="28">
        <v>37551</v>
      </c>
      <c r="G141" s="26">
        <v>372000</v>
      </c>
      <c r="H141" s="26">
        <v>814500</v>
      </c>
      <c r="I141" s="29">
        <v>0.42</v>
      </c>
      <c r="J141" s="29">
        <v>1.71</v>
      </c>
      <c r="K141" s="30">
        <v>430801.5</v>
      </c>
      <c r="L141" s="30">
        <v>4131256.9</v>
      </c>
      <c r="X141" s="15">
        <v>13617</v>
      </c>
      <c r="Y141" s="15">
        <v>13016</v>
      </c>
      <c r="Z141" s="15">
        <v>16196</v>
      </c>
      <c r="AA141" s="15">
        <v>14174</v>
      </c>
      <c r="AB141" s="15">
        <v>16836</v>
      </c>
      <c r="AC141" s="15">
        <v>20573</v>
      </c>
      <c r="AD141" s="15">
        <v>22386</v>
      </c>
      <c r="AE141" s="15">
        <f>SUM(M141:AD141)</f>
        <v>116798</v>
      </c>
      <c r="AF141" s="26" t="s">
        <v>25</v>
      </c>
      <c r="AG141" s="26" t="s">
        <v>101</v>
      </c>
      <c r="AH141" s="26" t="s">
        <v>85</v>
      </c>
    </row>
    <row r="142" spans="1:33" ht="13.5" customHeight="1">
      <c r="A142" s="26">
        <v>4704701675</v>
      </c>
      <c r="B142" s="27" t="s">
        <v>23</v>
      </c>
      <c r="C142" s="26">
        <v>1675</v>
      </c>
      <c r="D142" s="26" t="s">
        <v>77</v>
      </c>
      <c r="F142" s="28">
        <v>37554</v>
      </c>
      <c r="G142" s="26">
        <v>372000</v>
      </c>
      <c r="H142" s="26">
        <v>814500</v>
      </c>
      <c r="I142" s="29">
        <v>0.06</v>
      </c>
      <c r="J142" s="29">
        <v>2.28</v>
      </c>
      <c r="K142" s="30">
        <v>429889.2</v>
      </c>
      <c r="L142" s="30">
        <v>4131844.2</v>
      </c>
      <c r="X142" s="15">
        <v>12623</v>
      </c>
      <c r="Y142" s="15">
        <v>15048</v>
      </c>
      <c r="Z142" s="15">
        <v>10502</v>
      </c>
      <c r="AA142" s="15">
        <v>7746</v>
      </c>
      <c r="AB142" s="15">
        <v>6117</v>
      </c>
      <c r="AC142" s="15">
        <v>6267</v>
      </c>
      <c r="AD142" s="15">
        <v>6493</v>
      </c>
      <c r="AE142" s="15">
        <f>SUM(M142:AD142)</f>
        <v>64796</v>
      </c>
      <c r="AF142" s="26" t="s">
        <v>25</v>
      </c>
      <c r="AG142" s="26" t="s">
        <v>102</v>
      </c>
    </row>
    <row r="143" spans="1:33" ht="13.5" customHeight="1">
      <c r="A143" s="26">
        <v>4704701676</v>
      </c>
      <c r="B143" s="27" t="s">
        <v>23</v>
      </c>
      <c r="C143" s="26">
        <v>1676</v>
      </c>
      <c r="D143" s="26" t="s">
        <v>77</v>
      </c>
      <c r="F143" s="28">
        <v>37559</v>
      </c>
      <c r="G143" s="26">
        <v>372000</v>
      </c>
      <c r="H143" s="26">
        <v>814500</v>
      </c>
      <c r="I143" s="29">
        <v>0.58</v>
      </c>
      <c r="J143" s="29">
        <v>1.43</v>
      </c>
      <c r="K143" s="30">
        <v>431249.9</v>
      </c>
      <c r="L143" s="30">
        <v>4130995.5</v>
      </c>
      <c r="X143" s="15">
        <v>5927</v>
      </c>
      <c r="Y143" s="15">
        <v>4516</v>
      </c>
      <c r="Z143" s="15">
        <v>6039</v>
      </c>
      <c r="AA143" s="15">
        <v>5487</v>
      </c>
      <c r="AB143" s="15">
        <v>4931</v>
      </c>
      <c r="AC143" s="15">
        <v>5256</v>
      </c>
      <c r="AD143" s="15">
        <v>5678</v>
      </c>
      <c r="AE143" s="15">
        <f>SUM(M143:AD143)</f>
        <v>37834</v>
      </c>
      <c r="AF143" s="26" t="s">
        <v>25</v>
      </c>
      <c r="AG143" s="26" t="s">
        <v>80</v>
      </c>
    </row>
    <row r="144" spans="1:34" ht="13.5" customHeight="1">
      <c r="A144" s="26">
        <v>4704701677</v>
      </c>
      <c r="B144" s="27" t="s">
        <v>23</v>
      </c>
      <c r="C144" s="26">
        <v>1677</v>
      </c>
      <c r="D144" s="26" t="s">
        <v>77</v>
      </c>
      <c r="F144" s="28">
        <v>37537</v>
      </c>
      <c r="G144" s="26">
        <v>372230</v>
      </c>
      <c r="H144" s="26">
        <v>814500</v>
      </c>
      <c r="I144" s="29">
        <v>2.66</v>
      </c>
      <c r="J144" s="29">
        <v>2.17</v>
      </c>
      <c r="K144" s="30">
        <v>430069.8</v>
      </c>
      <c r="L144" s="30">
        <v>4132278.7</v>
      </c>
      <c r="X144" s="15">
        <v>956</v>
      </c>
      <c r="Y144" s="15">
        <v>2395</v>
      </c>
      <c r="Z144" s="15">
        <v>5809</v>
      </c>
      <c r="AA144" s="15">
        <v>4409</v>
      </c>
      <c r="AB144" s="15">
        <v>3738</v>
      </c>
      <c r="AC144" s="15">
        <v>3499</v>
      </c>
      <c r="AD144" s="15">
        <v>3427</v>
      </c>
      <c r="AE144" s="15">
        <f>SUM(M144:AD144)</f>
        <v>24233</v>
      </c>
      <c r="AF144" s="26" t="s">
        <v>25</v>
      </c>
      <c r="AG144" s="26" t="s">
        <v>78</v>
      </c>
      <c r="AH144" s="26" t="s">
        <v>109</v>
      </c>
    </row>
    <row r="145" spans="1:33" ht="13.5" customHeight="1">
      <c r="A145" s="26">
        <v>4704701679</v>
      </c>
      <c r="B145" s="27" t="s">
        <v>23</v>
      </c>
      <c r="C145" s="26">
        <v>1679</v>
      </c>
      <c r="D145" s="26" t="s">
        <v>15</v>
      </c>
      <c r="F145" s="28">
        <v>37840</v>
      </c>
      <c r="G145" s="26">
        <v>373000</v>
      </c>
      <c r="H145" s="26">
        <v>813500</v>
      </c>
      <c r="I145" s="29">
        <v>0.97</v>
      </c>
      <c r="J145" s="29">
        <v>0.71</v>
      </c>
      <c r="K145" s="30">
        <v>447273.5</v>
      </c>
      <c r="L145" s="30">
        <v>4148732</v>
      </c>
      <c r="AA145" s="15">
        <v>18782</v>
      </c>
      <c r="AB145" s="15" t="s">
        <v>518</v>
      </c>
      <c r="AC145" s="15" t="s">
        <v>416</v>
      </c>
      <c r="AD145" s="15" t="s">
        <v>416</v>
      </c>
      <c r="AE145" s="15">
        <f>SUM(M145:AD145)</f>
        <v>18782</v>
      </c>
      <c r="AF145" s="26" t="s">
        <v>21</v>
      </c>
      <c r="AG145" s="26" t="s">
        <v>104</v>
      </c>
    </row>
    <row r="146" spans="1:34" ht="13.5" customHeight="1">
      <c r="A146" s="26">
        <v>4704701680</v>
      </c>
      <c r="B146" s="27" t="s">
        <v>23</v>
      </c>
      <c r="C146" s="26">
        <v>1680</v>
      </c>
      <c r="D146" s="26" t="s">
        <v>15</v>
      </c>
      <c r="F146" s="28">
        <v>37824</v>
      </c>
      <c r="G146" s="26">
        <v>373000</v>
      </c>
      <c r="H146" s="26">
        <v>813500</v>
      </c>
      <c r="I146" s="29">
        <v>0.98</v>
      </c>
      <c r="J146" s="29">
        <v>0.71</v>
      </c>
      <c r="K146" s="30">
        <v>447273.5</v>
      </c>
      <c r="L146" s="30">
        <v>4148732</v>
      </c>
      <c r="X146" s="15">
        <v>11574</v>
      </c>
      <c r="Y146" s="15">
        <v>188137</v>
      </c>
      <c r="Z146" s="15">
        <v>40017</v>
      </c>
      <c r="AA146" s="15">
        <v>36548</v>
      </c>
      <c r="AB146" s="15" t="s">
        <v>416</v>
      </c>
      <c r="AC146" s="15" t="s">
        <v>416</v>
      </c>
      <c r="AD146" s="15" t="s">
        <v>416</v>
      </c>
      <c r="AE146" s="15">
        <f>SUM(M146:AD146)</f>
        <v>276276</v>
      </c>
      <c r="AF146" s="26" t="s">
        <v>21</v>
      </c>
      <c r="AG146" s="26" t="s">
        <v>36</v>
      </c>
      <c r="AH146" s="26" t="s">
        <v>79</v>
      </c>
    </row>
    <row r="147" spans="1:34" ht="13.5" customHeight="1">
      <c r="A147" s="26">
        <v>4704701681</v>
      </c>
      <c r="B147" s="27" t="s">
        <v>23</v>
      </c>
      <c r="C147" s="26">
        <v>1681</v>
      </c>
      <c r="D147" s="26" t="s">
        <v>15</v>
      </c>
      <c r="F147" s="28">
        <v>37840</v>
      </c>
      <c r="G147" s="26">
        <v>373000</v>
      </c>
      <c r="H147" s="26">
        <v>813500</v>
      </c>
      <c r="I147" s="29">
        <v>0.98</v>
      </c>
      <c r="J147" s="29">
        <v>0.71</v>
      </c>
      <c r="K147" s="30">
        <v>447273.5</v>
      </c>
      <c r="L147" s="30">
        <v>4148732</v>
      </c>
      <c r="X147" s="15">
        <v>101010</v>
      </c>
      <c r="Y147" s="15">
        <v>244041</v>
      </c>
      <c r="Z147" s="15">
        <v>65139</v>
      </c>
      <c r="AA147" s="51">
        <v>104502</v>
      </c>
      <c r="AB147" s="15">
        <v>10087</v>
      </c>
      <c r="AC147" s="15">
        <v>0</v>
      </c>
      <c r="AD147" s="15" t="s">
        <v>416</v>
      </c>
      <c r="AE147" s="15">
        <f>SUM(M147:AD147)</f>
        <v>524779</v>
      </c>
      <c r="AF147" s="26" t="s">
        <v>21</v>
      </c>
      <c r="AG147" s="26" t="s">
        <v>36</v>
      </c>
      <c r="AH147" s="26" t="s">
        <v>503</v>
      </c>
    </row>
    <row r="148" spans="1:33" ht="13.5" customHeight="1">
      <c r="A148" s="26">
        <v>4704701682</v>
      </c>
      <c r="B148" s="27" t="s">
        <v>23</v>
      </c>
      <c r="C148" s="26">
        <v>1682</v>
      </c>
      <c r="D148" s="26" t="s">
        <v>15</v>
      </c>
      <c r="F148" s="28">
        <v>38008</v>
      </c>
      <c r="G148" s="26">
        <v>373000</v>
      </c>
      <c r="H148" s="26">
        <v>813500</v>
      </c>
      <c r="I148" s="29">
        <v>1.61</v>
      </c>
      <c r="J148" s="29">
        <v>1.89</v>
      </c>
      <c r="K148" s="30">
        <v>445381.5</v>
      </c>
      <c r="L148" s="30">
        <v>4147723.7</v>
      </c>
      <c r="AB148" s="15" t="s">
        <v>518</v>
      </c>
      <c r="AC148" s="15" t="s">
        <v>416</v>
      </c>
      <c r="AD148" s="15" t="s">
        <v>416</v>
      </c>
      <c r="AE148" s="15">
        <f>SUM(M148:AD148)</f>
        <v>0</v>
      </c>
      <c r="AF148" s="26" t="s">
        <v>21</v>
      </c>
      <c r="AG148" s="26" t="s">
        <v>104</v>
      </c>
    </row>
    <row r="149" spans="1:34" ht="13.5" customHeight="1">
      <c r="A149" s="26">
        <v>4704701683</v>
      </c>
      <c r="B149" s="27" t="s">
        <v>23</v>
      </c>
      <c r="C149" s="26">
        <v>1683</v>
      </c>
      <c r="D149" s="26" t="s">
        <v>15</v>
      </c>
      <c r="F149" s="28">
        <v>37964</v>
      </c>
      <c r="G149" s="26">
        <v>373000</v>
      </c>
      <c r="H149" s="26">
        <v>813500</v>
      </c>
      <c r="I149" s="29">
        <v>1.62</v>
      </c>
      <c r="J149" s="29">
        <v>1.91</v>
      </c>
      <c r="K149" s="30">
        <v>445349.3</v>
      </c>
      <c r="L149" s="30">
        <v>4147707.8</v>
      </c>
      <c r="Y149" s="15">
        <v>194391</v>
      </c>
      <c r="Z149" s="15">
        <v>190473</v>
      </c>
      <c r="AA149" s="15">
        <v>104502</v>
      </c>
      <c r="AB149" s="15">
        <v>88367</v>
      </c>
      <c r="AC149" s="15">
        <v>52909</v>
      </c>
      <c r="AD149" s="15">
        <v>12394</v>
      </c>
      <c r="AE149" s="15">
        <f>SUM(M149:AD149)</f>
        <v>643036</v>
      </c>
      <c r="AF149" s="26" t="s">
        <v>21</v>
      </c>
      <c r="AG149" s="26" t="s">
        <v>36</v>
      </c>
      <c r="AH149" s="26" t="s">
        <v>110</v>
      </c>
    </row>
    <row r="150" spans="1:34" ht="13.5" customHeight="1">
      <c r="A150" s="26">
        <v>4704701684</v>
      </c>
      <c r="B150" s="27" t="s">
        <v>23</v>
      </c>
      <c r="C150" s="26">
        <v>1684</v>
      </c>
      <c r="D150" s="26" t="s">
        <v>15</v>
      </c>
      <c r="F150" s="28">
        <v>38007</v>
      </c>
      <c r="G150" s="26">
        <v>373000</v>
      </c>
      <c r="H150" s="26">
        <v>813500</v>
      </c>
      <c r="I150" s="29">
        <v>1.61</v>
      </c>
      <c r="J150" s="29">
        <v>1.91</v>
      </c>
      <c r="K150" s="30">
        <v>445349.4</v>
      </c>
      <c r="L150" s="30">
        <v>4147723.9</v>
      </c>
      <c r="Y150" s="15">
        <v>134039</v>
      </c>
      <c r="AA150" s="15">
        <v>67994</v>
      </c>
      <c r="AB150" s="15">
        <v>33838</v>
      </c>
      <c r="AC150" s="15">
        <v>2251</v>
      </c>
      <c r="AD150" s="15">
        <v>38709</v>
      </c>
      <c r="AE150" s="15">
        <f>SUM(M150:AD150)</f>
        <v>276831</v>
      </c>
      <c r="AF150" s="26" t="s">
        <v>21</v>
      </c>
      <c r="AG150" s="26" t="s">
        <v>36</v>
      </c>
      <c r="AH150" s="26" t="s">
        <v>110</v>
      </c>
    </row>
    <row r="151" spans="1:34" ht="13.5" customHeight="1">
      <c r="A151" s="26">
        <v>4704701686</v>
      </c>
      <c r="B151" s="27" t="s">
        <v>23</v>
      </c>
      <c r="C151" s="26">
        <v>1686</v>
      </c>
      <c r="D151" s="26" t="s">
        <v>15</v>
      </c>
      <c r="F151" s="28">
        <v>37803</v>
      </c>
      <c r="G151" s="26">
        <v>373000</v>
      </c>
      <c r="H151" s="26">
        <v>813500</v>
      </c>
      <c r="I151" s="29">
        <v>0.46</v>
      </c>
      <c r="J151" s="29">
        <v>1.39</v>
      </c>
      <c r="K151" s="30">
        <v>446197.7</v>
      </c>
      <c r="L151" s="30">
        <v>4149570.1</v>
      </c>
      <c r="AB151" s="15" t="s">
        <v>518</v>
      </c>
      <c r="AC151" s="15" t="s">
        <v>416</v>
      </c>
      <c r="AD151" s="15" t="s">
        <v>416</v>
      </c>
      <c r="AE151" s="15">
        <f>SUM(M151:AD151)</f>
        <v>0</v>
      </c>
      <c r="AF151" s="26" t="s">
        <v>21</v>
      </c>
      <c r="AG151" s="26" t="s">
        <v>104</v>
      </c>
      <c r="AH151" s="26" t="s">
        <v>110</v>
      </c>
    </row>
    <row r="152" spans="1:34" ht="13.5" customHeight="1">
      <c r="A152" s="26">
        <v>4704701687</v>
      </c>
      <c r="B152" s="27" t="s">
        <v>23</v>
      </c>
      <c r="C152" s="26">
        <v>1687</v>
      </c>
      <c r="D152" s="26" t="s">
        <v>15</v>
      </c>
      <c r="F152" s="28">
        <v>37803</v>
      </c>
      <c r="G152" s="26">
        <v>373000</v>
      </c>
      <c r="H152" s="26">
        <v>813500</v>
      </c>
      <c r="I152" s="29">
        <v>0.47</v>
      </c>
      <c r="J152" s="29">
        <v>1.4</v>
      </c>
      <c r="K152" s="30">
        <v>446181.6</v>
      </c>
      <c r="L152" s="30">
        <v>4149554.1</v>
      </c>
      <c r="X152" s="15">
        <v>418634</v>
      </c>
      <c r="Y152" s="15">
        <v>299382</v>
      </c>
      <c r="Z152" s="15">
        <v>145510</v>
      </c>
      <c r="AA152" s="15">
        <v>99568</v>
      </c>
      <c r="AB152" s="15">
        <v>87767</v>
      </c>
      <c r="AC152" s="15">
        <v>69403</v>
      </c>
      <c r="AD152" s="15">
        <v>64035</v>
      </c>
      <c r="AE152" s="15">
        <f>SUM(M152:AD152)</f>
        <v>1184299</v>
      </c>
      <c r="AF152" s="26" t="s">
        <v>406</v>
      </c>
      <c r="AG152" s="26" t="s">
        <v>36</v>
      </c>
      <c r="AH152" s="26" t="s">
        <v>110</v>
      </c>
    </row>
    <row r="153" spans="1:34" ht="13.5" customHeight="1">
      <c r="A153" s="26">
        <v>4704701688</v>
      </c>
      <c r="B153" s="27" t="s">
        <v>23</v>
      </c>
      <c r="C153" s="26">
        <v>1688</v>
      </c>
      <c r="D153" s="26" t="s">
        <v>15</v>
      </c>
      <c r="F153" s="28">
        <v>37803</v>
      </c>
      <c r="G153" s="26">
        <v>373000</v>
      </c>
      <c r="H153" s="26">
        <v>813500</v>
      </c>
      <c r="I153" s="29">
        <v>0.48</v>
      </c>
      <c r="J153" s="29">
        <v>1.4</v>
      </c>
      <c r="K153" s="30">
        <v>446181.4</v>
      </c>
      <c r="L153" s="30">
        <v>4149538</v>
      </c>
      <c r="X153" s="15">
        <v>358079</v>
      </c>
      <c r="Y153" s="15">
        <v>350485</v>
      </c>
      <c r="Z153" s="15">
        <v>152802</v>
      </c>
      <c r="AA153" s="15">
        <v>109847</v>
      </c>
      <c r="AB153" s="15">
        <v>88636</v>
      </c>
      <c r="AC153" s="15">
        <v>69892</v>
      </c>
      <c r="AD153" s="15">
        <v>55865</v>
      </c>
      <c r="AE153" s="15">
        <f>SUM(M153:AD153)</f>
        <v>1185606</v>
      </c>
      <c r="AF153" s="26" t="s">
        <v>21</v>
      </c>
      <c r="AG153" s="26" t="s">
        <v>36</v>
      </c>
      <c r="AH153" s="26" t="s">
        <v>110</v>
      </c>
    </row>
    <row r="154" spans="1:33" ht="13.5" customHeight="1">
      <c r="A154" s="26">
        <v>4704701697</v>
      </c>
      <c r="B154" s="27" t="s">
        <v>23</v>
      </c>
      <c r="C154" s="26">
        <v>1697</v>
      </c>
      <c r="D154" s="26" t="s">
        <v>77</v>
      </c>
      <c r="F154" s="28">
        <v>37633</v>
      </c>
      <c r="G154" s="26">
        <v>371730</v>
      </c>
      <c r="H154" s="26">
        <v>814730</v>
      </c>
      <c r="I154" s="29">
        <v>0.5</v>
      </c>
      <c r="J154" s="29">
        <v>1.43</v>
      </c>
      <c r="K154" s="30">
        <v>427519.3</v>
      </c>
      <c r="L154" s="30">
        <v>4126533</v>
      </c>
      <c r="X154" s="15">
        <v>73942</v>
      </c>
      <c r="Y154" s="15">
        <v>89068</v>
      </c>
      <c r="Z154" s="15">
        <v>69523</v>
      </c>
      <c r="AA154" s="15">
        <v>54791</v>
      </c>
      <c r="AB154" s="15">
        <v>50870</v>
      </c>
      <c r="AC154" s="15">
        <v>50321</v>
      </c>
      <c r="AD154" s="15">
        <v>46413</v>
      </c>
      <c r="AE154" s="15">
        <f>SUM(M154:AD154)</f>
        <v>434928</v>
      </c>
      <c r="AF154" s="26" t="s">
        <v>25</v>
      </c>
      <c r="AG154" s="26" t="s">
        <v>81</v>
      </c>
    </row>
    <row r="155" spans="1:34" ht="13.5" customHeight="1">
      <c r="A155" s="26">
        <v>4704701698</v>
      </c>
      <c r="B155" s="27" t="s">
        <v>23</v>
      </c>
      <c r="C155" s="26">
        <v>1698</v>
      </c>
      <c r="D155" s="26" t="s">
        <v>77</v>
      </c>
      <c r="F155" s="28">
        <v>37963</v>
      </c>
      <c r="G155" s="26">
        <v>372000</v>
      </c>
      <c r="H155" s="26">
        <v>814500</v>
      </c>
      <c r="I155" s="29">
        <v>1.42</v>
      </c>
      <c r="J155" s="29">
        <v>1.7</v>
      </c>
      <c r="K155" s="30">
        <v>430804.2</v>
      </c>
      <c r="L155" s="30">
        <v>4129646.6</v>
      </c>
      <c r="X155" s="15">
        <v>14460</v>
      </c>
      <c r="Y155" s="15">
        <v>19088</v>
      </c>
      <c r="Z155" s="15">
        <v>20747</v>
      </c>
      <c r="AA155" s="15">
        <v>20774</v>
      </c>
      <c r="AB155" s="15">
        <v>20433</v>
      </c>
      <c r="AC155" s="15">
        <v>20812</v>
      </c>
      <c r="AD155" s="15">
        <v>20198</v>
      </c>
      <c r="AE155" s="15">
        <f>SUM(M155:AD155)</f>
        <v>136512</v>
      </c>
      <c r="AF155" s="26" t="s">
        <v>25</v>
      </c>
      <c r="AG155" s="26" t="s">
        <v>81</v>
      </c>
      <c r="AH155" s="26" t="s">
        <v>90</v>
      </c>
    </row>
    <row r="156" spans="1:34" ht="13.5" customHeight="1">
      <c r="A156" s="26">
        <v>4704701699</v>
      </c>
      <c r="B156" s="27" t="s">
        <v>23</v>
      </c>
      <c r="C156" s="26">
        <v>1699</v>
      </c>
      <c r="D156" s="26" t="s">
        <v>77</v>
      </c>
      <c r="F156" s="28">
        <v>37632</v>
      </c>
      <c r="G156" s="26">
        <v>372000</v>
      </c>
      <c r="H156" s="26">
        <v>814500</v>
      </c>
      <c r="I156" s="29">
        <v>0.99</v>
      </c>
      <c r="J156" s="29">
        <v>1.71</v>
      </c>
      <c r="K156" s="30">
        <v>430793.9</v>
      </c>
      <c r="L156" s="30">
        <v>4130339.1</v>
      </c>
      <c r="X156" s="15">
        <v>25635</v>
      </c>
      <c r="Y156" s="15">
        <v>29814</v>
      </c>
      <c r="Z156" s="15">
        <v>30832</v>
      </c>
      <c r="AA156" s="15">
        <v>31397</v>
      </c>
      <c r="AB156" s="15">
        <v>30956</v>
      </c>
      <c r="AC156" s="15">
        <v>29844</v>
      </c>
      <c r="AD156" s="15">
        <v>29954</v>
      </c>
      <c r="AE156" s="15">
        <f>SUM(M156:AD156)</f>
        <v>208432</v>
      </c>
      <c r="AF156" s="26" t="s">
        <v>25</v>
      </c>
      <c r="AG156" s="26" t="s">
        <v>80</v>
      </c>
      <c r="AH156" s="26" t="s">
        <v>107</v>
      </c>
    </row>
    <row r="157" spans="1:34" ht="13.5" customHeight="1">
      <c r="A157" s="26">
        <v>4704701700</v>
      </c>
      <c r="B157" s="27" t="s">
        <v>23</v>
      </c>
      <c r="C157" s="26">
        <v>1700</v>
      </c>
      <c r="D157" s="26" t="s">
        <v>77</v>
      </c>
      <c r="F157" s="28">
        <v>37599</v>
      </c>
      <c r="G157" s="26">
        <v>372000</v>
      </c>
      <c r="H157" s="26">
        <v>814500</v>
      </c>
      <c r="I157" s="29">
        <v>1.04</v>
      </c>
      <c r="J157" s="29">
        <v>1.25</v>
      </c>
      <c r="K157" s="30">
        <v>431533.4</v>
      </c>
      <c r="L157" s="30">
        <v>4130252.5</v>
      </c>
      <c r="X157" s="15">
        <v>22177</v>
      </c>
      <c r="Y157" s="15">
        <v>33455</v>
      </c>
      <c r="Z157" s="15">
        <v>40432</v>
      </c>
      <c r="AA157" s="15">
        <v>46716</v>
      </c>
      <c r="AB157" s="15">
        <v>51652</v>
      </c>
      <c r="AC157" s="15">
        <v>54049</v>
      </c>
      <c r="AD157" s="15">
        <v>52387</v>
      </c>
      <c r="AE157" s="15">
        <f>SUM(M157:AD157)</f>
        <v>300868</v>
      </c>
      <c r="AF157" s="26" t="s">
        <v>25</v>
      </c>
      <c r="AG157" s="26" t="s">
        <v>98</v>
      </c>
      <c r="AH157" s="26" t="s">
        <v>90</v>
      </c>
    </row>
    <row r="158" spans="1:34" ht="13.5" customHeight="1">
      <c r="A158" s="26">
        <v>4704701701</v>
      </c>
      <c r="B158" s="27" t="s">
        <v>23</v>
      </c>
      <c r="C158" s="26">
        <v>1701</v>
      </c>
      <c r="D158" s="26" t="s">
        <v>77</v>
      </c>
      <c r="F158" s="28">
        <v>37574</v>
      </c>
      <c r="G158" s="26">
        <v>372000</v>
      </c>
      <c r="H158" s="26">
        <v>814730</v>
      </c>
      <c r="I158" s="29">
        <v>0.45</v>
      </c>
      <c r="J158" s="29">
        <v>0.88</v>
      </c>
      <c r="K158" s="30">
        <v>428445</v>
      </c>
      <c r="L158" s="30">
        <v>4131228.4</v>
      </c>
      <c r="X158" s="15">
        <v>10326</v>
      </c>
      <c r="Y158" s="15">
        <v>13103</v>
      </c>
      <c r="Z158" s="15">
        <v>10373</v>
      </c>
      <c r="AA158" s="15">
        <v>10179</v>
      </c>
      <c r="AB158" s="15">
        <v>11178</v>
      </c>
      <c r="AC158" s="15">
        <v>11394</v>
      </c>
      <c r="AD158" s="15">
        <v>12618</v>
      </c>
      <c r="AE158" s="15">
        <f>SUM(M158:AD158)</f>
        <v>79171</v>
      </c>
      <c r="AF158" s="26" t="s">
        <v>25</v>
      </c>
      <c r="AG158" s="26" t="s">
        <v>100</v>
      </c>
      <c r="AH158" s="26" t="s">
        <v>90</v>
      </c>
    </row>
    <row r="159" spans="1:34" ht="13.5" customHeight="1">
      <c r="A159" s="26">
        <v>4704701702</v>
      </c>
      <c r="B159" s="27" t="s">
        <v>23</v>
      </c>
      <c r="C159" s="26">
        <v>1702</v>
      </c>
      <c r="D159" s="26" t="s">
        <v>77</v>
      </c>
      <c r="F159" s="28">
        <v>37565</v>
      </c>
      <c r="G159" s="26">
        <v>372000</v>
      </c>
      <c r="H159" s="26">
        <v>814500</v>
      </c>
      <c r="I159" s="29">
        <v>0.4</v>
      </c>
      <c r="J159" s="29">
        <v>1.42</v>
      </c>
      <c r="K159" s="30">
        <v>431268.3</v>
      </c>
      <c r="L159" s="30">
        <v>4131285.2</v>
      </c>
      <c r="X159" s="15">
        <v>4088</v>
      </c>
      <c r="Y159" s="15">
        <v>830</v>
      </c>
      <c r="Z159" s="15">
        <v>5076</v>
      </c>
      <c r="AA159" s="15">
        <v>4435</v>
      </c>
      <c r="AB159" s="15">
        <v>4461</v>
      </c>
      <c r="AC159" s="15">
        <v>4726</v>
      </c>
      <c r="AD159" s="15">
        <v>5273</v>
      </c>
      <c r="AE159" s="15">
        <f>SUM(M159:AD159)</f>
        <v>28889</v>
      </c>
      <c r="AF159" s="26" t="s">
        <v>25</v>
      </c>
      <c r="AG159" s="26" t="s">
        <v>80</v>
      </c>
      <c r="AH159" s="26" t="s">
        <v>111</v>
      </c>
    </row>
    <row r="160" spans="1:34" ht="13.5" customHeight="1">
      <c r="A160" s="26">
        <v>4704701703</v>
      </c>
      <c r="B160" s="27" t="s">
        <v>23</v>
      </c>
      <c r="C160" s="26">
        <v>1703</v>
      </c>
      <c r="D160" s="26" t="s">
        <v>77</v>
      </c>
      <c r="F160" s="28">
        <v>37643</v>
      </c>
      <c r="G160" s="26">
        <v>372000</v>
      </c>
      <c r="H160" s="26">
        <v>814730</v>
      </c>
      <c r="I160" s="29">
        <v>0.16</v>
      </c>
      <c r="J160" s="29">
        <v>0.8</v>
      </c>
      <c r="K160" s="30">
        <v>428577.7</v>
      </c>
      <c r="L160" s="30">
        <v>4131694.2</v>
      </c>
      <c r="X160" s="15">
        <v>19167</v>
      </c>
      <c r="Y160" s="15">
        <v>21960</v>
      </c>
      <c r="Z160" s="15">
        <v>18036</v>
      </c>
      <c r="AA160" s="15">
        <v>16926</v>
      </c>
      <c r="AB160" s="15">
        <v>17757</v>
      </c>
      <c r="AC160" s="15">
        <v>18736</v>
      </c>
      <c r="AD160" s="15">
        <v>21940</v>
      </c>
      <c r="AE160" s="15">
        <f>SUM(M160:AD160)</f>
        <v>134522</v>
      </c>
      <c r="AF160" s="26" t="s">
        <v>25</v>
      </c>
      <c r="AG160" s="26" t="s">
        <v>98</v>
      </c>
      <c r="AH160" s="26" t="s">
        <v>90</v>
      </c>
    </row>
    <row r="161" spans="1:34" ht="13.5" customHeight="1">
      <c r="A161" s="26">
        <v>4704701704</v>
      </c>
      <c r="B161" s="27" t="s">
        <v>23</v>
      </c>
      <c r="C161" s="26">
        <v>1704</v>
      </c>
      <c r="D161" s="26" t="s">
        <v>77</v>
      </c>
      <c r="F161" s="28">
        <v>37555</v>
      </c>
      <c r="G161" s="26">
        <v>372000</v>
      </c>
      <c r="H161" s="26">
        <v>814730</v>
      </c>
      <c r="I161" s="29">
        <v>0.09</v>
      </c>
      <c r="J161" s="29">
        <v>0.48</v>
      </c>
      <c r="K161" s="30">
        <v>429093.5</v>
      </c>
      <c r="L161" s="30">
        <v>4131802.6</v>
      </c>
      <c r="X161" s="15">
        <v>10680</v>
      </c>
      <c r="Y161" s="15">
        <v>12037</v>
      </c>
      <c r="Z161" s="15">
        <v>14641</v>
      </c>
      <c r="AA161" s="15">
        <v>16862</v>
      </c>
      <c r="AB161" s="15">
        <v>22697</v>
      </c>
      <c r="AC161" s="15">
        <v>29791</v>
      </c>
      <c r="AD161" s="15">
        <v>28361</v>
      </c>
      <c r="AE161" s="15">
        <f>SUM(M161:AD161)</f>
        <v>135069</v>
      </c>
      <c r="AF161" s="26" t="s">
        <v>25</v>
      </c>
      <c r="AG161" s="26" t="s">
        <v>112</v>
      </c>
      <c r="AH161" s="26" t="s">
        <v>90</v>
      </c>
    </row>
    <row r="162" spans="1:34" ht="13.5" customHeight="1">
      <c r="A162" s="26">
        <v>4704701705</v>
      </c>
      <c r="B162" s="27" t="s">
        <v>23</v>
      </c>
      <c r="C162" s="26">
        <v>1705</v>
      </c>
      <c r="D162" s="26" t="s">
        <v>77</v>
      </c>
      <c r="F162" s="28">
        <v>37721</v>
      </c>
      <c r="G162" s="26">
        <v>372230</v>
      </c>
      <c r="H162" s="26">
        <v>814730</v>
      </c>
      <c r="I162" s="29">
        <v>2.4</v>
      </c>
      <c r="J162" s="29">
        <v>0.32</v>
      </c>
      <c r="K162" s="30">
        <v>429358.5</v>
      </c>
      <c r="L162" s="30">
        <v>4132703.4</v>
      </c>
      <c r="X162" s="15" t="s">
        <v>113</v>
      </c>
      <c r="Y162" s="15">
        <v>3473</v>
      </c>
      <c r="Z162" s="15">
        <v>4246</v>
      </c>
      <c r="AA162" s="15">
        <v>5023</v>
      </c>
      <c r="AB162" s="15">
        <v>5056</v>
      </c>
      <c r="AC162" s="15" t="s">
        <v>550</v>
      </c>
      <c r="AD162" s="15">
        <v>5539</v>
      </c>
      <c r="AE162" s="15">
        <f>SUM(M162:AD162)</f>
        <v>23337</v>
      </c>
      <c r="AF162" s="26" t="s">
        <v>25</v>
      </c>
      <c r="AG162" s="26" t="s">
        <v>81</v>
      </c>
      <c r="AH162" s="26" t="s">
        <v>114</v>
      </c>
    </row>
    <row r="163" spans="1:33" ht="13.5" customHeight="1">
      <c r="A163" s="26">
        <v>4704701706</v>
      </c>
      <c r="B163" s="27" t="s">
        <v>23</v>
      </c>
      <c r="C163" s="26">
        <v>1706</v>
      </c>
      <c r="D163" s="26" t="s">
        <v>77</v>
      </c>
      <c r="F163" s="28">
        <v>37704</v>
      </c>
      <c r="G163" s="26">
        <v>372230</v>
      </c>
      <c r="H163" s="26">
        <v>814730</v>
      </c>
      <c r="I163" s="29">
        <v>2.09</v>
      </c>
      <c r="J163" s="29">
        <v>0.51</v>
      </c>
      <c r="K163" s="30">
        <v>429057.1</v>
      </c>
      <c r="L163" s="30">
        <v>4133205.1</v>
      </c>
      <c r="Y163" s="15">
        <v>8012</v>
      </c>
      <c r="Z163" s="15">
        <v>6424</v>
      </c>
      <c r="AB163" s="15">
        <v>9627</v>
      </c>
      <c r="AC163" s="15" t="s">
        <v>518</v>
      </c>
      <c r="AD163" s="15">
        <v>10174</v>
      </c>
      <c r="AE163" s="15">
        <f>SUM(M163:AD163)</f>
        <v>34237</v>
      </c>
      <c r="AF163" s="26" t="s">
        <v>25</v>
      </c>
      <c r="AG163" s="26" t="s">
        <v>80</v>
      </c>
    </row>
    <row r="164" spans="1:33" ht="13.5" customHeight="1">
      <c r="A164" s="26">
        <v>4704701713</v>
      </c>
      <c r="B164" s="27" t="s">
        <v>23</v>
      </c>
      <c r="C164" s="26">
        <v>1713</v>
      </c>
      <c r="D164" s="26" t="s">
        <v>77</v>
      </c>
      <c r="F164" s="28">
        <v>37703</v>
      </c>
      <c r="G164" s="26">
        <v>372230</v>
      </c>
      <c r="H164" s="26">
        <v>814730</v>
      </c>
      <c r="I164" s="29">
        <v>2.41</v>
      </c>
      <c r="J164" s="29">
        <v>0.72</v>
      </c>
      <c r="K164" s="30">
        <v>428716.7</v>
      </c>
      <c r="L164" s="30">
        <v>4132690.3</v>
      </c>
      <c r="X164" s="15">
        <v>8101</v>
      </c>
      <c r="Y164" s="15">
        <v>8257</v>
      </c>
      <c r="Z164" s="15">
        <v>8207</v>
      </c>
      <c r="AA164" s="15">
        <v>5248</v>
      </c>
      <c r="AB164" s="15">
        <v>4196</v>
      </c>
      <c r="AC164" s="15">
        <v>4904</v>
      </c>
      <c r="AD164" s="15">
        <v>4502</v>
      </c>
      <c r="AE164" s="15">
        <f>SUM(M164:AD164)</f>
        <v>43415</v>
      </c>
      <c r="AF164" s="26" t="s">
        <v>25</v>
      </c>
      <c r="AG164" s="26" t="s">
        <v>80</v>
      </c>
    </row>
    <row r="165" spans="1:34" ht="13.5" customHeight="1">
      <c r="A165" s="26">
        <v>4704701715</v>
      </c>
      <c r="B165" s="27" t="s">
        <v>23</v>
      </c>
      <c r="C165" s="26">
        <v>1715</v>
      </c>
      <c r="D165" s="26" t="s">
        <v>77</v>
      </c>
      <c r="F165" s="28">
        <v>37664</v>
      </c>
      <c r="G165" s="26">
        <v>372230</v>
      </c>
      <c r="H165" s="26">
        <v>814730</v>
      </c>
      <c r="I165" s="29">
        <v>2.18</v>
      </c>
      <c r="J165" s="29">
        <v>0.12</v>
      </c>
      <c r="K165" s="30">
        <v>429679.4</v>
      </c>
      <c r="L165" s="30">
        <v>4133052</v>
      </c>
      <c r="X165" s="15">
        <v>3086</v>
      </c>
      <c r="Y165" s="15">
        <v>7763</v>
      </c>
      <c r="Z165" s="15">
        <v>5066</v>
      </c>
      <c r="AA165" s="15">
        <v>6799</v>
      </c>
      <c r="AB165" s="15">
        <v>8013</v>
      </c>
      <c r="AC165" s="15">
        <v>8661</v>
      </c>
      <c r="AD165" s="15">
        <v>8537</v>
      </c>
      <c r="AE165" s="15">
        <f>SUM(M165:AD165)</f>
        <v>47925</v>
      </c>
      <c r="AF165" s="26" t="s">
        <v>25</v>
      </c>
      <c r="AG165" s="26" t="s">
        <v>102</v>
      </c>
      <c r="AH165" s="26" t="s">
        <v>109</v>
      </c>
    </row>
    <row r="166" spans="1:34" ht="13.5" customHeight="1">
      <c r="A166" s="26">
        <v>4704701716</v>
      </c>
      <c r="B166" s="27" t="s">
        <v>23</v>
      </c>
      <c r="C166" s="26">
        <v>1716</v>
      </c>
      <c r="D166" s="26" t="s">
        <v>77</v>
      </c>
      <c r="F166" s="28">
        <v>37702</v>
      </c>
      <c r="G166" s="26">
        <v>372230</v>
      </c>
      <c r="H166" s="26">
        <v>814500</v>
      </c>
      <c r="I166" s="29">
        <v>2.33</v>
      </c>
      <c r="J166" s="29">
        <v>2.17</v>
      </c>
      <c r="K166" s="30">
        <v>430071.1</v>
      </c>
      <c r="L166" s="30">
        <v>4132802.2</v>
      </c>
      <c r="X166" s="15">
        <v>7623</v>
      </c>
      <c r="Y166" s="15">
        <v>8965</v>
      </c>
      <c r="Z166" s="15">
        <v>4428</v>
      </c>
      <c r="AA166" s="15">
        <v>3148</v>
      </c>
      <c r="AB166" s="15">
        <v>3127</v>
      </c>
      <c r="AC166" s="15">
        <v>1852</v>
      </c>
      <c r="AD166" s="15">
        <v>257</v>
      </c>
      <c r="AE166" s="15">
        <f>SUM(M166:AD166)</f>
        <v>29400</v>
      </c>
      <c r="AF166" s="26" t="s">
        <v>25</v>
      </c>
      <c r="AG166" s="26" t="s">
        <v>80</v>
      </c>
      <c r="AH166" s="26" t="s">
        <v>109</v>
      </c>
    </row>
    <row r="167" spans="1:34" ht="13.5" customHeight="1">
      <c r="A167" s="26">
        <v>4704701717</v>
      </c>
      <c r="B167" s="27" t="s">
        <v>23</v>
      </c>
      <c r="C167" s="26">
        <v>1717</v>
      </c>
      <c r="D167" s="26" t="s">
        <v>77</v>
      </c>
      <c r="F167" s="28">
        <v>37647</v>
      </c>
      <c r="G167" s="26">
        <v>372230</v>
      </c>
      <c r="H167" s="26">
        <v>814730</v>
      </c>
      <c r="I167" s="29">
        <v>2.67</v>
      </c>
      <c r="J167" s="29">
        <v>0.43</v>
      </c>
      <c r="K167" s="30">
        <v>429180.5</v>
      </c>
      <c r="L167" s="30">
        <v>4132254.9</v>
      </c>
      <c r="X167" s="15">
        <v>2698</v>
      </c>
      <c r="Y167" s="15">
        <v>3810</v>
      </c>
      <c r="Z167" s="15">
        <v>5401</v>
      </c>
      <c r="AA167" s="15">
        <v>3720</v>
      </c>
      <c r="AB167" s="15">
        <v>2775</v>
      </c>
      <c r="AC167" s="15">
        <v>3371</v>
      </c>
      <c r="AD167" s="15">
        <v>3714</v>
      </c>
      <c r="AE167" s="15">
        <f>SUM(M167:AD167)</f>
        <v>25489</v>
      </c>
      <c r="AF167" s="26" t="s">
        <v>25</v>
      </c>
      <c r="AG167" s="26" t="s">
        <v>80</v>
      </c>
      <c r="AH167" s="26" t="s">
        <v>115</v>
      </c>
    </row>
    <row r="168" spans="1:34" ht="13.5" customHeight="1">
      <c r="A168" s="26">
        <v>4704701727</v>
      </c>
      <c r="B168" s="27" t="s">
        <v>23</v>
      </c>
      <c r="C168" s="26">
        <v>1727</v>
      </c>
      <c r="D168" s="26" t="s">
        <v>77</v>
      </c>
      <c r="F168" s="28">
        <v>37727</v>
      </c>
      <c r="G168" s="26">
        <v>372000</v>
      </c>
      <c r="H168" s="26">
        <v>814500</v>
      </c>
      <c r="I168" s="29">
        <v>1.42</v>
      </c>
      <c r="J168" s="29">
        <v>1.33</v>
      </c>
      <c r="K168" s="30">
        <v>431398.6</v>
      </c>
      <c r="L168" s="30">
        <v>4129647.7</v>
      </c>
      <c r="X168" s="15">
        <v>16464</v>
      </c>
      <c r="Y168" s="15">
        <v>22444</v>
      </c>
      <c r="Z168" s="15">
        <v>29241</v>
      </c>
      <c r="AA168" s="15">
        <v>30412</v>
      </c>
      <c r="AB168" s="15">
        <v>30976</v>
      </c>
      <c r="AC168" s="15">
        <v>30302</v>
      </c>
      <c r="AD168" s="15">
        <v>29433</v>
      </c>
      <c r="AE168" s="15">
        <f>SUM(M168:AD168)</f>
        <v>189272</v>
      </c>
      <c r="AF168" s="26" t="s">
        <v>25</v>
      </c>
      <c r="AG168" s="26" t="s">
        <v>80</v>
      </c>
      <c r="AH168" s="26" t="s">
        <v>107</v>
      </c>
    </row>
    <row r="169" spans="1:34" ht="13.5" customHeight="1">
      <c r="A169" s="26">
        <v>4704701748</v>
      </c>
      <c r="B169" s="27" t="s">
        <v>23</v>
      </c>
      <c r="C169" s="26">
        <v>1748</v>
      </c>
      <c r="D169" s="26" t="s">
        <v>77</v>
      </c>
      <c r="F169" s="28">
        <v>37736</v>
      </c>
      <c r="G169" s="26">
        <v>372000</v>
      </c>
      <c r="H169" s="26">
        <v>814500</v>
      </c>
      <c r="I169" s="29">
        <v>1.34</v>
      </c>
      <c r="J169" s="29">
        <v>0.93</v>
      </c>
      <c r="K169" s="30">
        <v>432039.6</v>
      </c>
      <c r="L169" s="30">
        <v>4129765.8</v>
      </c>
      <c r="X169" s="15">
        <v>18681</v>
      </c>
      <c r="Y169" s="15">
        <v>42825</v>
      </c>
      <c r="Z169" s="15">
        <v>40066</v>
      </c>
      <c r="AA169" s="15">
        <v>34371</v>
      </c>
      <c r="AB169" s="15">
        <v>28432</v>
      </c>
      <c r="AC169" s="15">
        <v>21992</v>
      </c>
      <c r="AD169" s="15">
        <v>16069</v>
      </c>
      <c r="AE169" s="15">
        <f>SUM(M169:AD169)</f>
        <v>202436</v>
      </c>
      <c r="AF169" s="26" t="s">
        <v>25</v>
      </c>
      <c r="AG169" s="26" t="s">
        <v>98</v>
      </c>
      <c r="AH169" s="26" t="s">
        <v>82</v>
      </c>
    </row>
    <row r="170" spans="1:34" ht="13.5" customHeight="1">
      <c r="A170" s="26">
        <v>4704701749</v>
      </c>
      <c r="B170" s="27" t="s">
        <v>23</v>
      </c>
      <c r="C170" s="26">
        <v>1749</v>
      </c>
      <c r="D170" s="26" t="s">
        <v>77</v>
      </c>
      <c r="F170" s="28">
        <v>37735</v>
      </c>
      <c r="G170" s="26">
        <v>372000</v>
      </c>
      <c r="H170" s="26">
        <v>814500</v>
      </c>
      <c r="I170" s="29">
        <v>1.39</v>
      </c>
      <c r="J170" s="29">
        <v>0.64</v>
      </c>
      <c r="K170" s="30">
        <v>432506.6</v>
      </c>
      <c r="L170" s="30">
        <v>4129669.5</v>
      </c>
      <c r="X170" s="15">
        <v>20401</v>
      </c>
      <c r="Y170" s="15">
        <v>23051</v>
      </c>
      <c r="Z170" s="15">
        <v>24940</v>
      </c>
      <c r="AA170" s="15">
        <v>22416</v>
      </c>
      <c r="AB170" s="15">
        <v>21857</v>
      </c>
      <c r="AC170" s="15">
        <v>21152</v>
      </c>
      <c r="AD170" s="15">
        <v>19944</v>
      </c>
      <c r="AE170" s="15">
        <f>SUM(M170:AD170)</f>
        <v>153761</v>
      </c>
      <c r="AF170" s="26" t="s">
        <v>25</v>
      </c>
      <c r="AG170" s="26" t="s">
        <v>96</v>
      </c>
      <c r="AH170" s="26" t="s">
        <v>109</v>
      </c>
    </row>
    <row r="171" spans="1:34" ht="13.5" customHeight="1">
      <c r="A171" s="26">
        <v>4704701750</v>
      </c>
      <c r="B171" s="27" t="s">
        <v>23</v>
      </c>
      <c r="C171" s="26">
        <v>1750</v>
      </c>
      <c r="D171" s="26" t="s">
        <v>77</v>
      </c>
      <c r="F171" s="28">
        <v>37763</v>
      </c>
      <c r="G171" s="26">
        <v>372000</v>
      </c>
      <c r="H171" s="26">
        <v>814500</v>
      </c>
      <c r="I171" s="29">
        <v>2.35</v>
      </c>
      <c r="J171" s="29">
        <v>1.14</v>
      </c>
      <c r="K171" s="30">
        <v>431706.3</v>
      </c>
      <c r="L171" s="30">
        <v>4128135.1</v>
      </c>
      <c r="X171" s="15">
        <v>7793</v>
      </c>
      <c r="Y171" s="15">
        <v>19285</v>
      </c>
      <c r="Z171" s="15">
        <v>29696</v>
      </c>
      <c r="AA171" s="15">
        <v>29615</v>
      </c>
      <c r="AB171" s="15">
        <v>27284</v>
      </c>
      <c r="AC171" s="15">
        <v>29167</v>
      </c>
      <c r="AD171" s="15">
        <v>30756</v>
      </c>
      <c r="AE171" s="15">
        <f>SUM(M171:AD171)</f>
        <v>173596</v>
      </c>
      <c r="AF171" s="26" t="s">
        <v>25</v>
      </c>
      <c r="AG171" s="26" t="s">
        <v>81</v>
      </c>
      <c r="AH171" s="26" t="s">
        <v>109</v>
      </c>
    </row>
    <row r="172" spans="1:34" ht="13.5" customHeight="1">
      <c r="A172" s="26">
        <v>4704701757</v>
      </c>
      <c r="B172" s="27" t="s">
        <v>23</v>
      </c>
      <c r="C172" s="26">
        <v>1757</v>
      </c>
      <c r="D172" s="26" t="s">
        <v>77</v>
      </c>
      <c r="F172" s="28">
        <v>37756</v>
      </c>
      <c r="G172" s="26">
        <v>371730</v>
      </c>
      <c r="H172" s="26">
        <v>814500</v>
      </c>
      <c r="I172" s="29">
        <v>0.38</v>
      </c>
      <c r="J172" s="29">
        <v>2.18</v>
      </c>
      <c r="K172" s="30">
        <v>430020.1</v>
      </c>
      <c r="L172" s="30">
        <v>4126700.5</v>
      </c>
      <c r="X172" s="15">
        <v>15142</v>
      </c>
      <c r="Y172" s="15">
        <v>27356</v>
      </c>
      <c r="Z172" s="15">
        <v>29962</v>
      </c>
      <c r="AA172" s="15">
        <v>27396</v>
      </c>
      <c r="AB172" s="15">
        <v>23253</v>
      </c>
      <c r="AC172" s="15">
        <v>21918</v>
      </c>
      <c r="AD172" s="15">
        <v>22831</v>
      </c>
      <c r="AE172" s="15">
        <f>SUM(M172:AD172)</f>
        <v>167858</v>
      </c>
      <c r="AF172" s="26" t="s">
        <v>25</v>
      </c>
      <c r="AG172" s="26" t="s">
        <v>78</v>
      </c>
      <c r="AH172" s="26" t="s">
        <v>82</v>
      </c>
    </row>
    <row r="173" spans="1:34" ht="13.5" customHeight="1">
      <c r="A173" s="26">
        <v>4704701758</v>
      </c>
      <c r="B173" s="27" t="s">
        <v>23</v>
      </c>
      <c r="C173" s="26">
        <v>1758</v>
      </c>
      <c r="D173" s="26" t="s">
        <v>77</v>
      </c>
      <c r="F173" s="28">
        <v>37747</v>
      </c>
      <c r="G173" s="26">
        <v>371730</v>
      </c>
      <c r="H173" s="26">
        <v>814500</v>
      </c>
      <c r="I173" s="29">
        <v>0.42</v>
      </c>
      <c r="J173" s="29">
        <v>1.81</v>
      </c>
      <c r="K173" s="30">
        <v>430610.5</v>
      </c>
      <c r="L173" s="30">
        <v>4126634</v>
      </c>
      <c r="X173" s="15">
        <v>11136</v>
      </c>
      <c r="Y173" s="15">
        <v>21539</v>
      </c>
      <c r="Z173" s="15">
        <v>21814</v>
      </c>
      <c r="AA173" s="15">
        <v>20073</v>
      </c>
      <c r="AB173" s="15">
        <v>21303</v>
      </c>
      <c r="AC173" s="15">
        <v>29923</v>
      </c>
      <c r="AD173" s="15">
        <v>33335</v>
      </c>
      <c r="AE173" s="15">
        <f>SUM(M173:AD173)</f>
        <v>159123</v>
      </c>
      <c r="AF173" s="26" t="s">
        <v>25</v>
      </c>
      <c r="AG173" s="26" t="s">
        <v>81</v>
      </c>
      <c r="AH173" s="26" t="s">
        <v>82</v>
      </c>
    </row>
    <row r="174" spans="1:34" ht="13.5" customHeight="1">
      <c r="A174" s="26">
        <v>4704701759</v>
      </c>
      <c r="B174" s="27" t="s">
        <v>23</v>
      </c>
      <c r="C174" s="26">
        <v>1759</v>
      </c>
      <c r="D174" s="26" t="s">
        <v>77</v>
      </c>
      <c r="F174" s="28">
        <v>37757</v>
      </c>
      <c r="G174" s="26">
        <v>371730</v>
      </c>
      <c r="H174" s="26">
        <v>814500</v>
      </c>
      <c r="I174" s="29">
        <v>0.39</v>
      </c>
      <c r="J174" s="29">
        <v>1.42</v>
      </c>
      <c r="K174" s="30">
        <v>431226.7</v>
      </c>
      <c r="L174" s="30">
        <v>4126690.7</v>
      </c>
      <c r="X174" s="15">
        <v>6732</v>
      </c>
      <c r="Y174" s="15">
        <v>12285</v>
      </c>
      <c r="Z174" s="15">
        <v>22377</v>
      </c>
      <c r="AA174" s="15">
        <v>27180</v>
      </c>
      <c r="AB174" s="15">
        <v>31551</v>
      </c>
      <c r="AC174" s="15">
        <v>34695</v>
      </c>
      <c r="AD174" s="15">
        <v>36110</v>
      </c>
      <c r="AE174" s="15">
        <f>SUM(M174:AD174)</f>
        <v>170930</v>
      </c>
      <c r="AF174" s="26" t="s">
        <v>25</v>
      </c>
      <c r="AG174" s="26" t="s">
        <v>81</v>
      </c>
      <c r="AH174" s="26" t="s">
        <v>82</v>
      </c>
    </row>
    <row r="175" spans="1:34" ht="13.5" customHeight="1">
      <c r="A175" s="26">
        <v>4704701760</v>
      </c>
      <c r="B175" s="27" t="s">
        <v>23</v>
      </c>
      <c r="C175" s="26">
        <v>1760</v>
      </c>
      <c r="D175" s="26" t="s">
        <v>77</v>
      </c>
      <c r="F175" s="28">
        <v>37813</v>
      </c>
      <c r="G175" s="26">
        <v>371730</v>
      </c>
      <c r="H175" s="26">
        <v>814500</v>
      </c>
      <c r="I175" s="29">
        <v>0.34</v>
      </c>
      <c r="J175" s="29">
        <v>1.2</v>
      </c>
      <c r="K175" s="30">
        <v>431596.5</v>
      </c>
      <c r="L175" s="30">
        <v>4126749.2</v>
      </c>
      <c r="X175" s="15">
        <v>1454</v>
      </c>
      <c r="Y175" s="15">
        <v>6055</v>
      </c>
      <c r="Z175" s="15">
        <v>13490</v>
      </c>
      <c r="AA175" s="15">
        <v>14307</v>
      </c>
      <c r="AB175" s="15">
        <v>15360</v>
      </c>
      <c r="AC175" s="15">
        <v>17126</v>
      </c>
      <c r="AD175" s="15">
        <v>20095</v>
      </c>
      <c r="AE175" s="15">
        <f>SUM(M175:AD175)</f>
        <v>87887</v>
      </c>
      <c r="AF175" s="26" t="s">
        <v>25</v>
      </c>
      <c r="AG175" s="26" t="s">
        <v>80</v>
      </c>
      <c r="AH175" s="26" t="s">
        <v>82</v>
      </c>
    </row>
    <row r="176" spans="1:34" ht="13.5" customHeight="1">
      <c r="A176" s="26">
        <v>4704701761</v>
      </c>
      <c r="B176" s="27" t="s">
        <v>23</v>
      </c>
      <c r="C176" s="26">
        <v>1761</v>
      </c>
      <c r="D176" s="26" t="s">
        <v>77</v>
      </c>
      <c r="F176" s="28">
        <v>37810</v>
      </c>
      <c r="G176" s="26">
        <v>371730</v>
      </c>
      <c r="H176" s="26">
        <v>814500</v>
      </c>
      <c r="I176" s="29">
        <v>0.37</v>
      </c>
      <c r="J176" s="29">
        <v>0.87</v>
      </c>
      <c r="K176" s="30">
        <v>432113.4</v>
      </c>
      <c r="L176" s="30">
        <v>4126714.1</v>
      </c>
      <c r="X176" s="15">
        <v>9684</v>
      </c>
      <c r="Y176" s="15">
        <v>13078</v>
      </c>
      <c r="Z176" s="15">
        <v>12821</v>
      </c>
      <c r="AA176" s="15">
        <v>11911</v>
      </c>
      <c r="AB176" s="15">
        <v>12862</v>
      </c>
      <c r="AC176" s="15">
        <v>18571</v>
      </c>
      <c r="AD176" s="15">
        <v>23645</v>
      </c>
      <c r="AE176" s="15">
        <f>SUM(M176:AD176)</f>
        <v>102572</v>
      </c>
      <c r="AF176" s="26" t="s">
        <v>25</v>
      </c>
      <c r="AG176" s="26" t="s">
        <v>102</v>
      </c>
      <c r="AH176" s="26" t="s">
        <v>82</v>
      </c>
    </row>
    <row r="177" spans="1:34" ht="13.5" customHeight="1">
      <c r="A177" s="26">
        <v>4704701762</v>
      </c>
      <c r="B177" s="27" t="s">
        <v>23</v>
      </c>
      <c r="C177" s="26">
        <v>1762</v>
      </c>
      <c r="D177" s="26" t="s">
        <v>77</v>
      </c>
      <c r="F177" s="28">
        <v>37831</v>
      </c>
      <c r="G177" s="26">
        <v>371730</v>
      </c>
      <c r="H177" s="26">
        <v>814500</v>
      </c>
      <c r="I177" s="29">
        <v>0.23</v>
      </c>
      <c r="J177" s="29">
        <v>0.45</v>
      </c>
      <c r="K177" s="30">
        <v>432804.6</v>
      </c>
      <c r="L177" s="30">
        <v>4126924.3</v>
      </c>
      <c r="X177" s="15">
        <v>6152</v>
      </c>
      <c r="Y177" s="15">
        <v>9711</v>
      </c>
      <c r="Z177" s="15">
        <v>10922</v>
      </c>
      <c r="AA177" s="15">
        <v>13068</v>
      </c>
      <c r="AB177" s="15">
        <v>16974</v>
      </c>
      <c r="AC177" s="15">
        <v>19526</v>
      </c>
      <c r="AD177" s="15">
        <v>20137</v>
      </c>
      <c r="AE177" s="15">
        <f>SUM(M177:AD177)</f>
        <v>96490</v>
      </c>
      <c r="AF177" s="26" t="s">
        <v>25</v>
      </c>
      <c r="AG177" s="26" t="s">
        <v>81</v>
      </c>
      <c r="AH177" s="26" t="s">
        <v>79</v>
      </c>
    </row>
    <row r="178" spans="1:33" ht="13.5" customHeight="1">
      <c r="A178" s="26">
        <v>4704701764</v>
      </c>
      <c r="B178" s="27" t="s">
        <v>23</v>
      </c>
      <c r="C178" s="26">
        <v>1764</v>
      </c>
      <c r="D178" s="26" t="s">
        <v>77</v>
      </c>
      <c r="F178" s="28">
        <v>37882</v>
      </c>
      <c r="G178" s="26">
        <v>371730</v>
      </c>
      <c r="H178" s="26">
        <v>814500</v>
      </c>
      <c r="I178" s="29">
        <v>0.14</v>
      </c>
      <c r="J178" s="29">
        <v>1.76</v>
      </c>
      <c r="K178" s="30">
        <v>430686.5</v>
      </c>
      <c r="L178" s="30">
        <v>4127085.9</v>
      </c>
      <c r="X178" s="15" t="s">
        <v>416</v>
      </c>
      <c r="Y178" s="15">
        <v>21747</v>
      </c>
      <c r="Z178" s="15">
        <v>18513</v>
      </c>
      <c r="AA178" s="15">
        <v>21787</v>
      </c>
      <c r="AB178" s="15">
        <v>27548</v>
      </c>
      <c r="AC178" s="15">
        <v>28383</v>
      </c>
      <c r="AD178" s="15">
        <v>28126</v>
      </c>
      <c r="AE178" s="15">
        <f>SUM(M178:AD178)</f>
        <v>146104</v>
      </c>
      <c r="AF178" s="26" t="s">
        <v>25</v>
      </c>
      <c r="AG178" s="26" t="s">
        <v>78</v>
      </c>
    </row>
    <row r="179" spans="1:34" ht="13.5" customHeight="1">
      <c r="A179" s="26">
        <v>4704701765</v>
      </c>
      <c r="B179" s="27" t="s">
        <v>23</v>
      </c>
      <c r="C179" s="26">
        <v>1765</v>
      </c>
      <c r="D179" s="26" t="s">
        <v>77</v>
      </c>
      <c r="F179" s="28">
        <v>37875</v>
      </c>
      <c r="G179" s="26">
        <v>371730</v>
      </c>
      <c r="H179" s="26">
        <v>814500</v>
      </c>
      <c r="I179" s="29">
        <v>0.11</v>
      </c>
      <c r="J179" s="29">
        <v>1.48</v>
      </c>
      <c r="K179" s="30">
        <v>431137.6</v>
      </c>
      <c r="L179" s="30">
        <v>4127130.5</v>
      </c>
      <c r="X179" s="15">
        <v>3274</v>
      </c>
      <c r="Y179" s="15">
        <v>14149</v>
      </c>
      <c r="Z179" s="15">
        <v>16355</v>
      </c>
      <c r="AA179" s="15">
        <v>18950</v>
      </c>
      <c r="AB179" s="15">
        <v>22144</v>
      </c>
      <c r="AC179" s="15">
        <v>22049</v>
      </c>
      <c r="AD179" s="15">
        <v>22504</v>
      </c>
      <c r="AE179" s="15">
        <f>SUM(M179:AD179)</f>
        <v>119425</v>
      </c>
      <c r="AF179" s="26" t="s">
        <v>25</v>
      </c>
      <c r="AG179" s="26" t="s">
        <v>80</v>
      </c>
      <c r="AH179" s="26" t="s">
        <v>116</v>
      </c>
    </row>
    <row r="180" spans="1:34" ht="13.5" customHeight="1">
      <c r="A180" s="26">
        <v>4704701766</v>
      </c>
      <c r="B180" s="27" t="s">
        <v>23</v>
      </c>
      <c r="C180" s="26">
        <v>1766</v>
      </c>
      <c r="D180" s="26" t="s">
        <v>77</v>
      </c>
      <c r="F180" s="28">
        <v>37812</v>
      </c>
      <c r="G180" s="26">
        <v>371730</v>
      </c>
      <c r="H180" s="26">
        <v>814500</v>
      </c>
      <c r="I180" s="29">
        <v>0.11</v>
      </c>
      <c r="J180" s="29">
        <v>1.02</v>
      </c>
      <c r="K180" s="30">
        <v>431878.2</v>
      </c>
      <c r="L180" s="30">
        <v>4127124.5</v>
      </c>
      <c r="X180" s="15">
        <v>8181</v>
      </c>
      <c r="Y180" s="15">
        <v>9911</v>
      </c>
      <c r="Z180" s="15">
        <v>12020</v>
      </c>
      <c r="AA180" s="15">
        <v>13454</v>
      </c>
      <c r="AB180" s="15">
        <v>20340</v>
      </c>
      <c r="AC180" s="15">
        <v>25992</v>
      </c>
      <c r="AD180" s="15">
        <v>29359</v>
      </c>
      <c r="AE180" s="15">
        <f>SUM(M180:AD180)</f>
        <v>119257</v>
      </c>
      <c r="AF180" s="26" t="s">
        <v>25</v>
      </c>
      <c r="AG180" s="26" t="s">
        <v>117</v>
      </c>
      <c r="AH180" s="26" t="s">
        <v>79</v>
      </c>
    </row>
    <row r="181" spans="1:34" ht="13.5" customHeight="1">
      <c r="A181" s="26">
        <v>4704701767</v>
      </c>
      <c r="B181" s="27" t="s">
        <v>23</v>
      </c>
      <c r="C181" s="26">
        <v>1767</v>
      </c>
      <c r="D181" s="26" t="s">
        <v>77</v>
      </c>
      <c r="F181" s="28">
        <v>37818</v>
      </c>
      <c r="G181" s="26">
        <v>372000</v>
      </c>
      <c r="H181" s="26">
        <v>814500</v>
      </c>
      <c r="I181" s="29">
        <v>2.72</v>
      </c>
      <c r="J181" s="29">
        <v>0.99</v>
      </c>
      <c r="K181" s="30">
        <v>431929.9</v>
      </c>
      <c r="L181" s="30">
        <v>4127544</v>
      </c>
      <c r="X181" s="15">
        <v>6368</v>
      </c>
      <c r="Y181" s="15">
        <v>13337</v>
      </c>
      <c r="Z181" s="15">
        <v>17582</v>
      </c>
      <c r="AA181" s="15">
        <v>20000</v>
      </c>
      <c r="AB181" s="15">
        <v>23548</v>
      </c>
      <c r="AC181" s="15">
        <v>25227</v>
      </c>
      <c r="AD181" s="15">
        <v>24693</v>
      </c>
      <c r="AE181" s="15">
        <f>SUM(M181:AD181)</f>
        <v>130755</v>
      </c>
      <c r="AF181" s="26" t="s">
        <v>25</v>
      </c>
      <c r="AG181" s="26" t="s">
        <v>80</v>
      </c>
      <c r="AH181" s="26" t="s">
        <v>79</v>
      </c>
    </row>
    <row r="182" spans="1:34" ht="13.5" customHeight="1">
      <c r="A182" s="26">
        <v>4704701768</v>
      </c>
      <c r="B182" s="27" t="s">
        <v>23</v>
      </c>
      <c r="C182" s="26">
        <v>1768</v>
      </c>
      <c r="D182" s="26" t="s">
        <v>77</v>
      </c>
      <c r="F182" s="28">
        <v>37802</v>
      </c>
      <c r="G182" s="26">
        <v>371730</v>
      </c>
      <c r="H182" s="26">
        <v>814500</v>
      </c>
      <c r="I182" s="29">
        <v>0.05</v>
      </c>
      <c r="J182" s="29">
        <v>0.68</v>
      </c>
      <c r="K182" s="30">
        <v>432426.3</v>
      </c>
      <c r="L182" s="30">
        <v>4127216.6</v>
      </c>
      <c r="X182" s="15">
        <v>7616</v>
      </c>
      <c r="Y182" s="15">
        <v>10651</v>
      </c>
      <c r="Z182" s="15">
        <v>14205</v>
      </c>
      <c r="AA182" s="15">
        <v>22785</v>
      </c>
      <c r="AB182" s="15">
        <v>32077</v>
      </c>
      <c r="AC182" s="15">
        <v>35067</v>
      </c>
      <c r="AD182" s="15">
        <v>34222</v>
      </c>
      <c r="AE182" s="15">
        <f>SUM(M182:AD182)</f>
        <v>156623</v>
      </c>
      <c r="AF182" s="26" t="s">
        <v>25</v>
      </c>
      <c r="AG182" s="26" t="s">
        <v>98</v>
      </c>
      <c r="AH182" s="26" t="s">
        <v>82</v>
      </c>
    </row>
    <row r="183" spans="1:34" ht="13.5" customHeight="1">
      <c r="A183" s="26">
        <v>4704701770</v>
      </c>
      <c r="B183" s="27" t="s">
        <v>23</v>
      </c>
      <c r="C183" s="26">
        <v>1770</v>
      </c>
      <c r="D183" s="26" t="s">
        <v>77</v>
      </c>
      <c r="F183" s="28">
        <v>37790</v>
      </c>
      <c r="G183" s="26">
        <v>372000</v>
      </c>
      <c r="H183" s="26">
        <v>814500</v>
      </c>
      <c r="I183" s="29">
        <v>2.61</v>
      </c>
      <c r="J183" s="29">
        <v>0.71</v>
      </c>
      <c r="K183" s="30">
        <v>432382</v>
      </c>
      <c r="L183" s="30">
        <v>4127717.5</v>
      </c>
      <c r="X183" s="15">
        <v>14161</v>
      </c>
      <c r="Y183" s="15">
        <v>35156</v>
      </c>
      <c r="Z183" s="15">
        <v>43209</v>
      </c>
      <c r="AA183" s="15">
        <v>43434</v>
      </c>
      <c r="AB183" s="15">
        <v>40944</v>
      </c>
      <c r="AC183" s="15">
        <v>36427</v>
      </c>
      <c r="AD183" s="15">
        <v>30803</v>
      </c>
      <c r="AE183" s="15">
        <f>SUM(M183:AD183)</f>
        <v>244134</v>
      </c>
      <c r="AF183" s="26" t="s">
        <v>25</v>
      </c>
      <c r="AG183" s="26" t="s">
        <v>81</v>
      </c>
      <c r="AH183" s="26" t="s">
        <v>82</v>
      </c>
    </row>
    <row r="184" spans="1:34" ht="13.5" customHeight="1">
      <c r="A184" s="26">
        <v>4704701771</v>
      </c>
      <c r="B184" s="27" t="s">
        <v>23</v>
      </c>
      <c r="C184" s="26">
        <v>1771</v>
      </c>
      <c r="D184" s="26" t="s">
        <v>77</v>
      </c>
      <c r="F184" s="28">
        <v>37791</v>
      </c>
      <c r="G184" s="26">
        <v>372000</v>
      </c>
      <c r="H184" s="26">
        <v>814500</v>
      </c>
      <c r="I184" s="29">
        <v>2.57</v>
      </c>
      <c r="J184" s="29">
        <v>0.45</v>
      </c>
      <c r="K184" s="30">
        <v>432801</v>
      </c>
      <c r="L184" s="30">
        <v>4127778.5</v>
      </c>
      <c r="X184" s="15">
        <v>10637</v>
      </c>
      <c r="Y184" s="15">
        <v>27252</v>
      </c>
      <c r="Z184" s="15">
        <v>44083</v>
      </c>
      <c r="AA184" s="15">
        <v>44713</v>
      </c>
      <c r="AB184" s="15">
        <v>43718</v>
      </c>
      <c r="AC184" s="15">
        <v>41045</v>
      </c>
      <c r="AD184" s="15">
        <v>37232</v>
      </c>
      <c r="AE184" s="15">
        <f>SUM(M184:AD184)</f>
        <v>248680</v>
      </c>
      <c r="AF184" s="26" t="s">
        <v>25</v>
      </c>
      <c r="AG184" s="26" t="s">
        <v>81</v>
      </c>
      <c r="AH184" s="26" t="s">
        <v>82</v>
      </c>
    </row>
    <row r="185" spans="1:34" ht="13.5" customHeight="1">
      <c r="A185" s="26">
        <v>4704701775</v>
      </c>
      <c r="B185" s="27" t="s">
        <v>23</v>
      </c>
      <c r="C185" s="26">
        <v>1775</v>
      </c>
      <c r="D185" s="26" t="s">
        <v>77</v>
      </c>
      <c r="F185" s="28">
        <v>37757</v>
      </c>
      <c r="G185" s="26">
        <v>371730</v>
      </c>
      <c r="H185" s="26">
        <v>814500</v>
      </c>
      <c r="I185" s="29">
        <v>0.14</v>
      </c>
      <c r="J185" s="29">
        <v>2.12</v>
      </c>
      <c r="K185" s="30">
        <v>430107</v>
      </c>
      <c r="L185" s="30">
        <v>4127090.7</v>
      </c>
      <c r="X185" s="15">
        <v>12762</v>
      </c>
      <c r="Y185" s="15">
        <v>18997</v>
      </c>
      <c r="Z185" s="15">
        <v>22825</v>
      </c>
      <c r="AA185" s="15">
        <v>24744</v>
      </c>
      <c r="AB185" s="15">
        <v>30157</v>
      </c>
      <c r="AC185" s="15">
        <v>32407</v>
      </c>
      <c r="AD185" s="15">
        <v>34661</v>
      </c>
      <c r="AE185" s="15">
        <f>SUM(M185:AD185)</f>
        <v>176553</v>
      </c>
      <c r="AF185" s="26" t="s">
        <v>25</v>
      </c>
      <c r="AG185" s="26" t="s">
        <v>80</v>
      </c>
      <c r="AH185" s="26" t="s">
        <v>82</v>
      </c>
    </row>
    <row r="186" spans="1:34" ht="13.5" customHeight="1">
      <c r="A186" s="26">
        <v>4704701776</v>
      </c>
      <c r="B186" s="27" t="s">
        <v>23</v>
      </c>
      <c r="C186" s="26">
        <v>1776</v>
      </c>
      <c r="D186" s="26" t="s">
        <v>77</v>
      </c>
      <c r="F186" s="28">
        <v>37825</v>
      </c>
      <c r="G186" s="26">
        <v>372000</v>
      </c>
      <c r="H186" s="26">
        <v>814500</v>
      </c>
      <c r="I186" s="29">
        <v>2.83</v>
      </c>
      <c r="J186" s="29">
        <v>0.34</v>
      </c>
      <c r="K186" s="30">
        <v>432974.8</v>
      </c>
      <c r="L186" s="30">
        <v>4127358.5</v>
      </c>
      <c r="X186" s="15">
        <v>4562</v>
      </c>
      <c r="Y186" s="15">
        <v>10067</v>
      </c>
      <c r="Z186" s="15">
        <v>10623</v>
      </c>
      <c r="AA186" s="15">
        <v>11129</v>
      </c>
      <c r="AB186" s="15">
        <v>14295</v>
      </c>
      <c r="AC186" s="15">
        <v>15759</v>
      </c>
      <c r="AD186" s="15">
        <v>16437</v>
      </c>
      <c r="AE186" s="15">
        <f>SUM(M186:AD186)</f>
        <v>82872</v>
      </c>
      <c r="AF186" s="26" t="s">
        <v>25</v>
      </c>
      <c r="AG186" s="26" t="s">
        <v>81</v>
      </c>
      <c r="AH186" s="26" t="s">
        <v>79</v>
      </c>
    </row>
    <row r="187" spans="1:34" ht="13.5" customHeight="1">
      <c r="A187" s="26">
        <v>4704701777</v>
      </c>
      <c r="B187" s="27" t="s">
        <v>23</v>
      </c>
      <c r="C187" s="26">
        <v>1777</v>
      </c>
      <c r="D187" s="26" t="s">
        <v>77</v>
      </c>
      <c r="F187" s="28">
        <v>37776</v>
      </c>
      <c r="G187" s="26">
        <v>372000</v>
      </c>
      <c r="H187" s="26">
        <v>814730</v>
      </c>
      <c r="I187" s="29">
        <v>2.39</v>
      </c>
      <c r="J187" s="29">
        <v>0.04</v>
      </c>
      <c r="K187" s="30">
        <v>429770.4</v>
      </c>
      <c r="L187" s="30">
        <v>4128093.2</v>
      </c>
      <c r="X187" s="15">
        <v>5455</v>
      </c>
      <c r="Y187" s="15">
        <v>15656</v>
      </c>
      <c r="Z187" s="15">
        <v>34714</v>
      </c>
      <c r="AA187" s="15">
        <v>39227</v>
      </c>
      <c r="AB187" s="15">
        <v>36517</v>
      </c>
      <c r="AC187" s="15">
        <v>30717</v>
      </c>
      <c r="AD187" s="15">
        <v>26927</v>
      </c>
      <c r="AE187" s="15">
        <f>SUM(M187:AD187)</f>
        <v>189213</v>
      </c>
      <c r="AF187" s="26" t="s">
        <v>25</v>
      </c>
      <c r="AG187" s="26" t="s">
        <v>78</v>
      </c>
      <c r="AH187" s="26" t="s">
        <v>118</v>
      </c>
    </row>
    <row r="188" spans="1:34" ht="13.5" customHeight="1">
      <c r="A188" s="26">
        <v>4704701778</v>
      </c>
      <c r="B188" s="27" t="s">
        <v>23</v>
      </c>
      <c r="C188" s="26">
        <v>1778</v>
      </c>
      <c r="D188" s="26" t="s">
        <v>77</v>
      </c>
      <c r="F188" s="28">
        <v>37783</v>
      </c>
      <c r="G188" s="26">
        <v>372000</v>
      </c>
      <c r="H188" s="26">
        <v>814500</v>
      </c>
      <c r="I188" s="29">
        <v>1.7</v>
      </c>
      <c r="J188" s="29">
        <v>1.29</v>
      </c>
      <c r="K188" s="30">
        <v>431460.4</v>
      </c>
      <c r="L188" s="30">
        <v>4129190.3</v>
      </c>
      <c r="X188" s="15">
        <v>11624</v>
      </c>
      <c r="Y188" s="15">
        <v>14157</v>
      </c>
      <c r="Z188" s="15">
        <v>10050</v>
      </c>
      <c r="AA188" s="15">
        <v>7967</v>
      </c>
      <c r="AB188" s="15">
        <v>7967</v>
      </c>
      <c r="AC188" s="15">
        <v>8450</v>
      </c>
      <c r="AD188" s="15">
        <v>8347</v>
      </c>
      <c r="AE188" s="15">
        <f>SUM(M188:AD188)</f>
        <v>68562</v>
      </c>
      <c r="AF188" s="26" t="s">
        <v>25</v>
      </c>
      <c r="AG188" s="26" t="s">
        <v>78</v>
      </c>
      <c r="AH188" s="26" t="s">
        <v>109</v>
      </c>
    </row>
    <row r="189" spans="1:34" ht="13.5" customHeight="1">
      <c r="A189" s="26">
        <v>4704701779</v>
      </c>
      <c r="B189" s="27" t="s">
        <v>23</v>
      </c>
      <c r="C189" s="26">
        <v>1779</v>
      </c>
      <c r="D189" s="26" t="s">
        <v>77</v>
      </c>
      <c r="F189" s="28">
        <v>37784</v>
      </c>
      <c r="G189" s="26">
        <v>372000</v>
      </c>
      <c r="H189" s="26">
        <v>814500</v>
      </c>
      <c r="I189" s="29">
        <v>1.84</v>
      </c>
      <c r="J189" s="29">
        <v>0.92</v>
      </c>
      <c r="K189" s="30">
        <v>432054</v>
      </c>
      <c r="L189" s="30">
        <v>4128960</v>
      </c>
      <c r="X189" s="15">
        <v>13476</v>
      </c>
      <c r="Y189" s="15">
        <v>23777</v>
      </c>
      <c r="Z189" s="15">
        <v>13171</v>
      </c>
      <c r="AA189" s="15">
        <v>12592</v>
      </c>
      <c r="AB189" s="15">
        <v>18681</v>
      </c>
      <c r="AC189" s="15">
        <v>22052</v>
      </c>
      <c r="AD189" s="15">
        <v>22089</v>
      </c>
      <c r="AE189" s="15">
        <f>SUM(M189:AD189)</f>
        <v>125838</v>
      </c>
      <c r="AF189" s="26" t="s">
        <v>25</v>
      </c>
      <c r="AG189" s="26" t="s">
        <v>81</v>
      </c>
      <c r="AH189" s="26" t="s">
        <v>109</v>
      </c>
    </row>
    <row r="190" spans="1:34" ht="13.5" customHeight="1">
      <c r="A190" s="26">
        <v>4704701780</v>
      </c>
      <c r="B190" s="27" t="s">
        <v>23</v>
      </c>
      <c r="C190" s="26">
        <v>1780</v>
      </c>
      <c r="D190" s="26" t="s">
        <v>77</v>
      </c>
      <c r="F190" s="28">
        <v>37797</v>
      </c>
      <c r="G190" s="26">
        <v>372000</v>
      </c>
      <c r="H190" s="26">
        <v>814500</v>
      </c>
      <c r="I190" s="29">
        <v>2.32</v>
      </c>
      <c r="J190" s="29">
        <v>0.5</v>
      </c>
      <c r="K190" s="30">
        <v>432723.8</v>
      </c>
      <c r="L190" s="30">
        <v>4128181.7</v>
      </c>
      <c r="X190" s="15">
        <v>10963</v>
      </c>
      <c r="Y190" s="15">
        <v>32275</v>
      </c>
      <c r="Z190" s="15">
        <v>41793</v>
      </c>
      <c r="AA190" s="15">
        <v>37353</v>
      </c>
      <c r="AB190" s="15">
        <v>34480</v>
      </c>
      <c r="AC190" s="15">
        <v>31012</v>
      </c>
      <c r="AD190" s="15">
        <v>28079</v>
      </c>
      <c r="AE190" s="15">
        <f>SUM(M190:AD190)</f>
        <v>215955</v>
      </c>
      <c r="AF190" s="26" t="s">
        <v>25</v>
      </c>
      <c r="AG190" s="26" t="s">
        <v>81</v>
      </c>
      <c r="AH190" s="26" t="s">
        <v>82</v>
      </c>
    </row>
    <row r="191" spans="1:34" ht="13.5" customHeight="1">
      <c r="A191" s="26">
        <v>4704701781</v>
      </c>
      <c r="B191" s="27" t="s">
        <v>23</v>
      </c>
      <c r="C191" s="26">
        <v>1781</v>
      </c>
      <c r="D191" s="26" t="s">
        <v>77</v>
      </c>
      <c r="F191" s="28">
        <v>37824</v>
      </c>
      <c r="G191" s="26">
        <v>372000</v>
      </c>
      <c r="H191" s="26">
        <v>814230</v>
      </c>
      <c r="I191" s="29">
        <v>2.46</v>
      </c>
      <c r="J191" s="29">
        <v>2.25</v>
      </c>
      <c r="K191" s="30">
        <v>433598.1</v>
      </c>
      <c r="L191" s="30">
        <v>4127949.3</v>
      </c>
      <c r="X191" s="15">
        <v>7266</v>
      </c>
      <c r="Y191" s="15">
        <v>22914</v>
      </c>
      <c r="Z191" s="15">
        <v>27761</v>
      </c>
      <c r="AA191" s="15">
        <v>30300</v>
      </c>
      <c r="AB191" s="15">
        <v>33657</v>
      </c>
      <c r="AC191" s="15">
        <v>33741</v>
      </c>
      <c r="AD191" s="15">
        <v>27398</v>
      </c>
      <c r="AE191" s="15">
        <f>SUM(M191:AD191)</f>
        <v>183037</v>
      </c>
      <c r="AF191" s="26" t="s">
        <v>25</v>
      </c>
      <c r="AG191" s="26" t="s">
        <v>81</v>
      </c>
      <c r="AH191" s="26" t="s">
        <v>79</v>
      </c>
    </row>
    <row r="192" spans="1:34" ht="13.5" customHeight="1">
      <c r="A192" s="26">
        <v>4704701782</v>
      </c>
      <c r="B192" s="27" t="s">
        <v>23</v>
      </c>
      <c r="C192" s="26">
        <v>1782</v>
      </c>
      <c r="D192" s="26" t="s">
        <v>77</v>
      </c>
      <c r="F192" s="28">
        <v>37778</v>
      </c>
      <c r="G192" s="26">
        <v>372000</v>
      </c>
      <c r="H192" s="26">
        <v>814500</v>
      </c>
      <c r="I192" s="29">
        <v>2.84</v>
      </c>
      <c r="J192" s="29">
        <v>2.27</v>
      </c>
      <c r="K192" s="30">
        <v>429867.8</v>
      </c>
      <c r="L192" s="30">
        <v>4127367.8</v>
      </c>
      <c r="X192" s="15">
        <v>15558</v>
      </c>
      <c r="Y192" s="15">
        <v>38914</v>
      </c>
      <c r="Z192" s="15">
        <v>41916</v>
      </c>
      <c r="AA192" s="15">
        <v>44370</v>
      </c>
      <c r="AB192" s="15">
        <v>36636</v>
      </c>
      <c r="AC192" s="15">
        <v>35401</v>
      </c>
      <c r="AD192" s="15">
        <v>34243</v>
      </c>
      <c r="AE192" s="15">
        <f>SUM(M192:AD192)</f>
        <v>247038</v>
      </c>
      <c r="AF192" s="26" t="s">
        <v>25</v>
      </c>
      <c r="AG192" s="26" t="s">
        <v>80</v>
      </c>
      <c r="AH192" s="26" t="s">
        <v>82</v>
      </c>
    </row>
    <row r="193" spans="1:34" ht="13.5" customHeight="1">
      <c r="A193" s="26">
        <v>4704701783</v>
      </c>
      <c r="B193" s="27" t="s">
        <v>23</v>
      </c>
      <c r="C193" s="26">
        <v>1783</v>
      </c>
      <c r="D193" s="26" t="s">
        <v>77</v>
      </c>
      <c r="F193" s="28">
        <v>37817</v>
      </c>
      <c r="G193" s="26">
        <v>372000</v>
      </c>
      <c r="H193" s="26">
        <v>814500</v>
      </c>
      <c r="I193" s="29">
        <v>2.52</v>
      </c>
      <c r="J193" s="29">
        <v>1.44</v>
      </c>
      <c r="K193" s="30">
        <v>431208.1</v>
      </c>
      <c r="L193" s="30">
        <v>4127872</v>
      </c>
      <c r="X193" s="15">
        <v>2811</v>
      </c>
      <c r="Y193" s="15">
        <v>8482</v>
      </c>
      <c r="Z193" s="15">
        <v>13521</v>
      </c>
      <c r="AA193" s="15">
        <v>14661</v>
      </c>
      <c r="AB193" s="15">
        <v>20411</v>
      </c>
      <c r="AC193" s="15">
        <v>26181</v>
      </c>
      <c r="AD193" s="15">
        <v>33311</v>
      </c>
      <c r="AE193" s="15">
        <f>SUM(M193:AD193)</f>
        <v>119378</v>
      </c>
      <c r="AF193" s="26" t="s">
        <v>25</v>
      </c>
      <c r="AG193" s="26" t="s">
        <v>81</v>
      </c>
      <c r="AH193" s="26" t="s">
        <v>82</v>
      </c>
    </row>
    <row r="194" spans="1:34" ht="13.5" customHeight="1">
      <c r="A194" s="26">
        <v>4704701784</v>
      </c>
      <c r="B194" s="27" t="s">
        <v>23</v>
      </c>
      <c r="C194" s="26">
        <v>1784</v>
      </c>
      <c r="D194" s="26" t="s">
        <v>77</v>
      </c>
      <c r="F194" s="28">
        <v>37838</v>
      </c>
      <c r="G194" s="26">
        <v>371730</v>
      </c>
      <c r="H194" s="26">
        <v>814500</v>
      </c>
      <c r="I194" s="29">
        <v>0.09</v>
      </c>
      <c r="J194" s="29">
        <v>0.14</v>
      </c>
      <c r="K194" s="30">
        <v>433292.6</v>
      </c>
      <c r="L194" s="30">
        <v>4126839.3</v>
      </c>
      <c r="X194" s="15">
        <v>5250</v>
      </c>
      <c r="Y194" s="15">
        <v>9597</v>
      </c>
      <c r="Z194" s="15">
        <v>13123</v>
      </c>
      <c r="AA194" s="15">
        <v>19630</v>
      </c>
      <c r="AB194" s="15">
        <v>24401</v>
      </c>
      <c r="AC194" s="15">
        <v>26585</v>
      </c>
      <c r="AD194" s="15">
        <v>26999</v>
      </c>
      <c r="AE194" s="15">
        <f>SUM(M194:AD194)</f>
        <v>125585</v>
      </c>
      <c r="AF194" s="26" t="s">
        <v>25</v>
      </c>
      <c r="AG194" s="26" t="s">
        <v>81</v>
      </c>
      <c r="AH194" s="26" t="s">
        <v>79</v>
      </c>
    </row>
    <row r="195" spans="1:34" ht="13.5" customHeight="1">
      <c r="A195" s="26">
        <v>4704701785</v>
      </c>
      <c r="B195" s="27" t="s">
        <v>23</v>
      </c>
      <c r="C195" s="26">
        <v>1785</v>
      </c>
      <c r="D195" s="26" t="s">
        <v>77</v>
      </c>
      <c r="F195" s="28">
        <v>37845</v>
      </c>
      <c r="G195" s="26">
        <v>371730</v>
      </c>
      <c r="H195" s="26">
        <v>814230</v>
      </c>
      <c r="I195" s="29">
        <v>0.36</v>
      </c>
      <c r="J195" s="29">
        <v>2.04</v>
      </c>
      <c r="K195" s="30">
        <v>433926.4</v>
      </c>
      <c r="L195" s="30">
        <v>4126705.5</v>
      </c>
      <c r="X195" s="15">
        <v>4552</v>
      </c>
      <c r="Y195" s="15">
        <v>14238</v>
      </c>
      <c r="Z195" s="15">
        <v>13422</v>
      </c>
      <c r="AA195" s="15">
        <v>15950</v>
      </c>
      <c r="AB195" s="15">
        <v>19563</v>
      </c>
      <c r="AC195" s="15">
        <v>25032</v>
      </c>
      <c r="AD195" s="15">
        <v>28797</v>
      </c>
      <c r="AE195" s="15">
        <f>SUM(M195:AD195)</f>
        <v>121554</v>
      </c>
      <c r="AF195" s="26" t="s">
        <v>25</v>
      </c>
      <c r="AG195" s="26" t="s">
        <v>78</v>
      </c>
      <c r="AH195" s="26" t="s">
        <v>79</v>
      </c>
    </row>
    <row r="196" spans="1:34" ht="13.5" customHeight="1">
      <c r="A196" s="26">
        <v>4704701786</v>
      </c>
      <c r="B196" s="27" t="s">
        <v>23</v>
      </c>
      <c r="C196" s="26">
        <v>1786</v>
      </c>
      <c r="D196" s="26" t="s">
        <v>77</v>
      </c>
      <c r="F196" s="28">
        <v>37840</v>
      </c>
      <c r="G196" s="26">
        <v>371730</v>
      </c>
      <c r="H196" s="26">
        <v>814230</v>
      </c>
      <c r="I196" s="29">
        <v>0.78</v>
      </c>
      <c r="J196" s="29">
        <v>2.02</v>
      </c>
      <c r="K196" s="30">
        <v>433953.2</v>
      </c>
      <c r="L196" s="30">
        <v>4126029</v>
      </c>
      <c r="X196" s="15">
        <v>10884</v>
      </c>
      <c r="Y196" s="15">
        <v>23485</v>
      </c>
      <c r="Z196" s="15">
        <v>25236</v>
      </c>
      <c r="AA196" s="15">
        <v>36231</v>
      </c>
      <c r="AB196" s="15">
        <v>44822</v>
      </c>
      <c r="AC196" s="15">
        <v>47905</v>
      </c>
      <c r="AD196" s="15">
        <v>46462</v>
      </c>
      <c r="AE196" s="15">
        <f>SUM(M196:AD196)</f>
        <v>235025</v>
      </c>
      <c r="AF196" s="26" t="s">
        <v>25</v>
      </c>
      <c r="AG196" s="26" t="s">
        <v>81</v>
      </c>
      <c r="AH196" s="26" t="s">
        <v>79</v>
      </c>
    </row>
    <row r="197" spans="1:34" ht="13.5" customHeight="1">
      <c r="A197" s="26">
        <v>4704701804</v>
      </c>
      <c r="B197" s="27" t="s">
        <v>23</v>
      </c>
      <c r="C197" s="26">
        <v>1804</v>
      </c>
      <c r="D197" s="26" t="s">
        <v>77</v>
      </c>
      <c r="F197" s="28">
        <v>37846</v>
      </c>
      <c r="G197" s="26">
        <v>372000</v>
      </c>
      <c r="H197" s="26">
        <v>814230</v>
      </c>
      <c r="I197" s="29">
        <v>2.73</v>
      </c>
      <c r="J197" s="29">
        <v>1.03</v>
      </c>
      <c r="K197" s="30">
        <v>435558.5</v>
      </c>
      <c r="L197" s="30">
        <v>4127499.2</v>
      </c>
      <c r="X197" s="15">
        <v>4820</v>
      </c>
      <c r="Y197" s="15">
        <v>14194</v>
      </c>
      <c r="Z197" s="15">
        <v>18626</v>
      </c>
      <c r="AA197" s="15">
        <v>22450</v>
      </c>
      <c r="AB197" s="15">
        <v>27336</v>
      </c>
      <c r="AC197" s="15">
        <v>28150</v>
      </c>
      <c r="AD197" s="15">
        <v>30365</v>
      </c>
      <c r="AE197" s="15">
        <f>SUM(M197:AD197)</f>
        <v>145941</v>
      </c>
      <c r="AF197" s="26" t="s">
        <v>25</v>
      </c>
      <c r="AG197" s="26" t="s">
        <v>81</v>
      </c>
      <c r="AH197" s="26" t="s">
        <v>79</v>
      </c>
    </row>
    <row r="198" spans="1:34" ht="13.5" customHeight="1">
      <c r="A198" s="26">
        <v>4704701805</v>
      </c>
      <c r="B198" s="27" t="s">
        <v>23</v>
      </c>
      <c r="C198" s="26">
        <v>1805</v>
      </c>
      <c r="D198" s="26" t="s">
        <v>77</v>
      </c>
      <c r="F198" s="28">
        <v>37931</v>
      </c>
      <c r="G198" s="26">
        <v>372000</v>
      </c>
      <c r="H198" s="26">
        <v>814230</v>
      </c>
      <c r="I198" s="29">
        <v>2.37</v>
      </c>
      <c r="J198" s="29">
        <v>1.52</v>
      </c>
      <c r="K198" s="30">
        <v>434774.3</v>
      </c>
      <c r="L198" s="30">
        <v>4128085</v>
      </c>
      <c r="X198" s="15">
        <v>1639</v>
      </c>
      <c r="Y198" s="15">
        <v>27546</v>
      </c>
      <c r="Z198" s="15">
        <v>38359</v>
      </c>
      <c r="AA198" s="15">
        <v>36311</v>
      </c>
      <c r="AB198" s="15">
        <v>37055</v>
      </c>
      <c r="AC198" s="15">
        <v>37199</v>
      </c>
      <c r="AD198" s="15">
        <v>34366</v>
      </c>
      <c r="AE198" s="15">
        <f>SUM(M198:AD198)</f>
        <v>212475</v>
      </c>
      <c r="AF198" s="26" t="s">
        <v>25</v>
      </c>
      <c r="AG198" s="26" t="s">
        <v>81</v>
      </c>
      <c r="AH198" s="26" t="s">
        <v>119</v>
      </c>
    </row>
    <row r="199" spans="1:34" ht="13.5" customHeight="1">
      <c r="A199" s="26">
        <v>4704701806</v>
      </c>
      <c r="B199" s="27" t="s">
        <v>23</v>
      </c>
      <c r="C199" s="26">
        <v>1806</v>
      </c>
      <c r="D199" s="26" t="s">
        <v>77</v>
      </c>
      <c r="F199" s="28">
        <v>37884</v>
      </c>
      <c r="G199" s="26">
        <v>372000</v>
      </c>
      <c r="H199" s="26">
        <v>814230</v>
      </c>
      <c r="I199" s="29">
        <v>2.47</v>
      </c>
      <c r="J199" s="29">
        <v>1.21</v>
      </c>
      <c r="K199" s="30">
        <v>435272</v>
      </c>
      <c r="L199" s="30">
        <v>4127920.1</v>
      </c>
      <c r="X199" s="15">
        <v>3474</v>
      </c>
      <c r="Y199" s="15">
        <v>10183</v>
      </c>
      <c r="Z199" s="15">
        <v>9627</v>
      </c>
      <c r="AA199" s="15">
        <v>13389</v>
      </c>
      <c r="AB199" s="15">
        <v>18399</v>
      </c>
      <c r="AC199" s="15">
        <v>22256</v>
      </c>
      <c r="AD199" s="15">
        <v>24438</v>
      </c>
      <c r="AE199" s="15">
        <f>SUM(M199:AD199)</f>
        <v>101766</v>
      </c>
      <c r="AF199" s="26" t="s">
        <v>25</v>
      </c>
      <c r="AG199" s="26" t="s">
        <v>80</v>
      </c>
      <c r="AH199" s="26" t="s">
        <v>116</v>
      </c>
    </row>
    <row r="200" spans="1:34" ht="13.5" customHeight="1">
      <c r="A200" s="26">
        <v>4704701807</v>
      </c>
      <c r="B200" s="27" t="s">
        <v>23</v>
      </c>
      <c r="C200" s="26">
        <v>1807</v>
      </c>
      <c r="D200" s="26" t="s">
        <v>77</v>
      </c>
      <c r="F200" s="28">
        <v>37901</v>
      </c>
      <c r="G200" s="26">
        <v>372000</v>
      </c>
      <c r="H200" s="26">
        <v>814230</v>
      </c>
      <c r="I200" s="29">
        <v>2.16</v>
      </c>
      <c r="J200" s="29">
        <v>1.81</v>
      </c>
      <c r="K200" s="30">
        <v>434310.1</v>
      </c>
      <c r="L200" s="30">
        <v>4128426.8</v>
      </c>
      <c r="X200" s="15">
        <v>2933</v>
      </c>
      <c r="Y200" s="15">
        <v>20557</v>
      </c>
      <c r="Z200" s="15">
        <v>26694</v>
      </c>
      <c r="AA200" s="15">
        <v>24239</v>
      </c>
      <c r="AB200" s="15">
        <v>24550</v>
      </c>
      <c r="AC200" s="15">
        <v>25627</v>
      </c>
      <c r="AD200" s="15">
        <v>29047</v>
      </c>
      <c r="AE200" s="15">
        <f>SUM(M200:AD200)</f>
        <v>153647</v>
      </c>
      <c r="AF200" s="26" t="s">
        <v>25</v>
      </c>
      <c r="AG200" s="26" t="s">
        <v>81</v>
      </c>
      <c r="AH200" s="26" t="s">
        <v>116</v>
      </c>
    </row>
    <row r="201" spans="1:34" ht="13.5" customHeight="1">
      <c r="A201" s="26">
        <v>4704701808</v>
      </c>
      <c r="B201" s="27" t="s">
        <v>23</v>
      </c>
      <c r="C201" s="26">
        <v>1808</v>
      </c>
      <c r="D201" s="26" t="s">
        <v>77</v>
      </c>
      <c r="F201" s="28">
        <v>37889</v>
      </c>
      <c r="G201" s="26">
        <v>372000</v>
      </c>
      <c r="H201" s="26">
        <v>814230</v>
      </c>
      <c r="I201" s="29">
        <v>2.03</v>
      </c>
      <c r="J201" s="29">
        <v>1.12</v>
      </c>
      <c r="K201" s="30">
        <v>435422.3</v>
      </c>
      <c r="L201" s="30">
        <v>4128627.5</v>
      </c>
      <c r="X201" s="15">
        <v>2205</v>
      </c>
      <c r="Y201" s="15">
        <v>11324</v>
      </c>
      <c r="Z201" s="15">
        <v>14239</v>
      </c>
      <c r="AA201" s="15">
        <v>14091</v>
      </c>
      <c r="AB201" s="15">
        <v>16070</v>
      </c>
      <c r="AC201" s="15">
        <v>16486</v>
      </c>
      <c r="AD201" s="15">
        <v>16192</v>
      </c>
      <c r="AE201" s="15">
        <f>SUM(M201:AD201)</f>
        <v>90607</v>
      </c>
      <c r="AF201" s="26" t="s">
        <v>25</v>
      </c>
      <c r="AG201" s="26" t="s">
        <v>80</v>
      </c>
      <c r="AH201" s="26" t="s">
        <v>116</v>
      </c>
    </row>
    <row r="202" spans="1:34" ht="13.5" customHeight="1">
      <c r="A202" s="26">
        <v>4704701809</v>
      </c>
      <c r="B202" s="27" t="s">
        <v>23</v>
      </c>
      <c r="C202" s="26">
        <v>1809</v>
      </c>
      <c r="D202" s="26" t="s">
        <v>77</v>
      </c>
      <c r="F202" s="28">
        <v>37868</v>
      </c>
      <c r="G202" s="26">
        <v>372000</v>
      </c>
      <c r="H202" s="26">
        <v>814230</v>
      </c>
      <c r="I202" s="29">
        <v>1.98</v>
      </c>
      <c r="J202" s="29">
        <v>0.82</v>
      </c>
      <c r="K202" s="30">
        <v>435905.8</v>
      </c>
      <c r="L202" s="30">
        <v>4128704.3</v>
      </c>
      <c r="X202" s="15">
        <v>2165</v>
      </c>
      <c r="Y202" s="15">
        <v>7890</v>
      </c>
      <c r="Z202" s="15">
        <v>8125</v>
      </c>
      <c r="AA202" s="15">
        <v>8765</v>
      </c>
      <c r="AB202" s="15">
        <v>10202</v>
      </c>
      <c r="AC202" s="15">
        <v>11630</v>
      </c>
      <c r="AD202" s="15">
        <v>13133</v>
      </c>
      <c r="AE202" s="15">
        <f>SUM(M202:AD202)</f>
        <v>61910</v>
      </c>
      <c r="AF202" s="26" t="s">
        <v>25</v>
      </c>
      <c r="AG202" s="26" t="s">
        <v>80</v>
      </c>
      <c r="AH202" s="26" t="s">
        <v>118</v>
      </c>
    </row>
    <row r="203" spans="1:34" ht="13.5" customHeight="1">
      <c r="A203" s="26">
        <v>4704701811</v>
      </c>
      <c r="B203" s="27" t="s">
        <v>23</v>
      </c>
      <c r="C203" s="26">
        <v>1811</v>
      </c>
      <c r="D203" s="26" t="s">
        <v>15</v>
      </c>
      <c r="F203" s="28">
        <v>37894</v>
      </c>
      <c r="G203" s="26">
        <v>373230</v>
      </c>
      <c r="H203" s="26">
        <v>813730</v>
      </c>
      <c r="I203" s="29">
        <v>2.14</v>
      </c>
      <c r="J203" s="29">
        <v>0.44</v>
      </c>
      <c r="K203" s="30">
        <v>444053.8</v>
      </c>
      <c r="L203" s="30">
        <v>4151504.8</v>
      </c>
      <c r="X203" s="15">
        <v>115645</v>
      </c>
      <c r="Y203" s="15">
        <v>559578</v>
      </c>
      <c r="Z203" s="15">
        <v>248342</v>
      </c>
      <c r="AA203" s="15">
        <v>89060</v>
      </c>
      <c r="AB203" s="15">
        <v>61421</v>
      </c>
      <c r="AC203" s="15">
        <v>43504</v>
      </c>
      <c r="AD203" s="15">
        <v>50232</v>
      </c>
      <c r="AE203" s="15">
        <f>SUM(M203:AD203)</f>
        <v>1167782</v>
      </c>
      <c r="AF203" s="26" t="s">
        <v>21</v>
      </c>
      <c r="AG203" s="26" t="s">
        <v>36</v>
      </c>
      <c r="AH203" s="26" t="s">
        <v>120</v>
      </c>
    </row>
    <row r="204" spans="1:34" ht="13.5" customHeight="1">
      <c r="A204" s="26">
        <v>4704701812</v>
      </c>
      <c r="B204" s="27" t="s">
        <v>23</v>
      </c>
      <c r="C204" s="26">
        <v>1812</v>
      </c>
      <c r="D204" s="26" t="s">
        <v>77</v>
      </c>
      <c r="F204" s="28">
        <v>37896</v>
      </c>
      <c r="G204" s="26">
        <v>372000</v>
      </c>
      <c r="H204" s="26">
        <v>814230</v>
      </c>
      <c r="I204" s="29">
        <v>2.02</v>
      </c>
      <c r="J204" s="29">
        <v>1.47</v>
      </c>
      <c r="K204" s="30">
        <v>434859.1</v>
      </c>
      <c r="L204" s="30">
        <v>4128647.9</v>
      </c>
      <c r="X204" s="15">
        <v>2463</v>
      </c>
      <c r="Y204" s="15">
        <v>18301</v>
      </c>
      <c r="Z204" s="15">
        <v>18444</v>
      </c>
      <c r="AA204" s="15">
        <v>16613</v>
      </c>
      <c r="AB204" s="15">
        <v>16486</v>
      </c>
      <c r="AC204" s="15">
        <v>17058</v>
      </c>
      <c r="AD204" s="15">
        <v>16929</v>
      </c>
      <c r="AE204" s="15">
        <f>SUM(M204:AD204)</f>
        <v>106294</v>
      </c>
      <c r="AF204" s="26" t="s">
        <v>25</v>
      </c>
      <c r="AG204" s="26" t="s">
        <v>80</v>
      </c>
      <c r="AH204" s="26" t="s">
        <v>116</v>
      </c>
    </row>
    <row r="205" spans="1:34" ht="13.5" customHeight="1">
      <c r="A205" s="26">
        <v>4704701814</v>
      </c>
      <c r="B205" s="27" t="s">
        <v>23</v>
      </c>
      <c r="C205" s="26">
        <v>1814</v>
      </c>
      <c r="D205" s="26" t="s">
        <v>77</v>
      </c>
      <c r="F205" s="28">
        <v>37873</v>
      </c>
      <c r="G205" s="26">
        <v>372000</v>
      </c>
      <c r="H205" s="26">
        <v>814230</v>
      </c>
      <c r="I205" s="29">
        <v>2.35</v>
      </c>
      <c r="J205" s="29">
        <v>0.94</v>
      </c>
      <c r="K205" s="30">
        <v>435708.1</v>
      </c>
      <c r="L205" s="30">
        <v>4128110</v>
      </c>
      <c r="X205" s="15">
        <v>3177</v>
      </c>
      <c r="Y205" s="15">
        <v>12469</v>
      </c>
      <c r="Z205" s="15">
        <v>18888</v>
      </c>
      <c r="AA205" s="15">
        <v>27826</v>
      </c>
      <c r="AB205" s="15">
        <v>35115</v>
      </c>
      <c r="AC205" s="15">
        <v>34934</v>
      </c>
      <c r="AD205" s="15">
        <v>30832</v>
      </c>
      <c r="AE205" s="15">
        <f>SUM(M205:AD205)</f>
        <v>163241</v>
      </c>
      <c r="AF205" s="26" t="s">
        <v>25</v>
      </c>
      <c r="AG205" s="26" t="s">
        <v>80</v>
      </c>
      <c r="AH205" s="26" t="s">
        <v>116</v>
      </c>
    </row>
    <row r="206" spans="1:34" ht="13.5" customHeight="1">
      <c r="A206" s="26">
        <v>4704701815</v>
      </c>
      <c r="B206" s="27" t="s">
        <v>23</v>
      </c>
      <c r="C206" s="26">
        <v>1815</v>
      </c>
      <c r="D206" s="26" t="s">
        <v>77</v>
      </c>
      <c r="F206" s="28">
        <v>37869</v>
      </c>
      <c r="G206" s="26">
        <v>372000</v>
      </c>
      <c r="H206" s="26">
        <v>814230</v>
      </c>
      <c r="I206" s="29">
        <v>2.35</v>
      </c>
      <c r="J206" s="29">
        <v>0.57</v>
      </c>
      <c r="K206" s="30">
        <v>436303.7</v>
      </c>
      <c r="L206" s="30">
        <v>4128105.4</v>
      </c>
      <c r="X206" s="15">
        <v>3844</v>
      </c>
      <c r="Y206" s="15">
        <v>10001</v>
      </c>
      <c r="Z206" s="15">
        <v>11550</v>
      </c>
      <c r="AA206" s="15">
        <v>10637</v>
      </c>
      <c r="AB206" s="15">
        <v>10313</v>
      </c>
      <c r="AC206" s="15">
        <v>11953</v>
      </c>
      <c r="AD206" s="15">
        <v>15378</v>
      </c>
      <c r="AE206" s="15">
        <f>SUM(M206:AD206)</f>
        <v>73676</v>
      </c>
      <c r="AF206" s="26" t="s">
        <v>25</v>
      </c>
      <c r="AG206" s="26" t="s">
        <v>81</v>
      </c>
      <c r="AH206" s="26" t="s">
        <v>116</v>
      </c>
    </row>
    <row r="207" spans="1:34" ht="13.5" customHeight="1">
      <c r="A207" s="26">
        <v>4704701816</v>
      </c>
      <c r="B207" s="27" t="s">
        <v>23</v>
      </c>
      <c r="C207" s="26">
        <v>1816</v>
      </c>
      <c r="D207" s="26" t="s">
        <v>77</v>
      </c>
      <c r="F207" s="28">
        <v>37887</v>
      </c>
      <c r="G207" s="26">
        <v>372000</v>
      </c>
      <c r="H207" s="26">
        <v>814230</v>
      </c>
      <c r="I207" s="29">
        <v>2.04</v>
      </c>
      <c r="J207" s="29">
        <v>0.39</v>
      </c>
      <c r="K207" s="30">
        <v>436597.2</v>
      </c>
      <c r="L207" s="30">
        <v>4128602.4</v>
      </c>
      <c r="X207" s="15">
        <v>2841</v>
      </c>
      <c r="Y207" s="15">
        <v>11420</v>
      </c>
      <c r="Z207" s="15">
        <v>10818</v>
      </c>
      <c r="AA207" s="15">
        <v>9678</v>
      </c>
      <c r="AB207" s="15">
        <v>10180</v>
      </c>
      <c r="AC207" s="15">
        <v>9536</v>
      </c>
      <c r="AD207" s="15">
        <v>10767</v>
      </c>
      <c r="AE207" s="15">
        <f>SUM(M207:AD207)</f>
        <v>65240</v>
      </c>
      <c r="AF207" s="26" t="s">
        <v>25</v>
      </c>
      <c r="AG207" s="26" t="s">
        <v>102</v>
      </c>
      <c r="AH207" s="26" t="s">
        <v>116</v>
      </c>
    </row>
    <row r="208" spans="1:34" ht="13.5" customHeight="1">
      <c r="A208" s="26">
        <v>4704701819</v>
      </c>
      <c r="B208" s="27" t="s">
        <v>23</v>
      </c>
      <c r="C208" s="26">
        <v>1819</v>
      </c>
      <c r="D208" s="26" t="s">
        <v>77</v>
      </c>
      <c r="F208" s="28">
        <v>37915</v>
      </c>
      <c r="G208" s="26">
        <v>371730</v>
      </c>
      <c r="H208" s="26">
        <v>814730</v>
      </c>
      <c r="I208" s="29">
        <v>0.34</v>
      </c>
      <c r="J208" s="29">
        <v>1.76</v>
      </c>
      <c r="K208" s="30">
        <v>426990.3</v>
      </c>
      <c r="L208" s="30">
        <v>4126795.2</v>
      </c>
      <c r="X208" s="15">
        <v>4468</v>
      </c>
      <c r="Y208" s="15">
        <v>70768</v>
      </c>
      <c r="Z208" s="15">
        <v>55251</v>
      </c>
      <c r="AA208" s="15">
        <v>41959</v>
      </c>
      <c r="AB208" s="15">
        <v>40957</v>
      </c>
      <c r="AC208" s="15">
        <v>40191</v>
      </c>
      <c r="AD208" s="15">
        <v>38199</v>
      </c>
      <c r="AE208" s="15">
        <f>SUM(M208:AD208)</f>
        <v>291793</v>
      </c>
      <c r="AF208" s="26" t="s">
        <v>25</v>
      </c>
      <c r="AG208" s="26" t="s">
        <v>78</v>
      </c>
      <c r="AH208" s="26" t="s">
        <v>121</v>
      </c>
    </row>
    <row r="209" spans="1:34" ht="13.5" customHeight="1">
      <c r="A209" s="26">
        <v>4704701820</v>
      </c>
      <c r="B209" s="27" t="s">
        <v>23</v>
      </c>
      <c r="C209" s="26">
        <v>1820</v>
      </c>
      <c r="D209" s="26" t="s">
        <v>77</v>
      </c>
      <c r="F209" s="28">
        <v>37909</v>
      </c>
      <c r="G209" s="26">
        <v>372000</v>
      </c>
      <c r="H209" s="26">
        <v>814730</v>
      </c>
      <c r="I209" s="29">
        <v>2.75</v>
      </c>
      <c r="J209" s="29">
        <v>1.77</v>
      </c>
      <c r="K209" s="30">
        <v>426980.6</v>
      </c>
      <c r="L209" s="30">
        <v>4127537.4</v>
      </c>
      <c r="X209" s="15">
        <v>1593</v>
      </c>
      <c r="Y209" s="15">
        <v>25510</v>
      </c>
      <c r="Z209" s="15">
        <v>33121</v>
      </c>
      <c r="AA209" s="15">
        <v>34961</v>
      </c>
      <c r="AB209" s="15">
        <v>36021</v>
      </c>
      <c r="AC209" s="15">
        <v>32287</v>
      </c>
      <c r="AD209" s="15">
        <v>28111</v>
      </c>
      <c r="AE209" s="15">
        <f>SUM(M209:AD209)</f>
        <v>191604</v>
      </c>
      <c r="AF209" s="26" t="s">
        <v>25</v>
      </c>
      <c r="AG209" s="26" t="s">
        <v>94</v>
      </c>
      <c r="AH209" s="26" t="s">
        <v>121</v>
      </c>
    </row>
    <row r="210" spans="1:34" ht="13.5" customHeight="1">
      <c r="A210" s="26">
        <v>4704701821</v>
      </c>
      <c r="B210" s="27" t="s">
        <v>23</v>
      </c>
      <c r="C210" s="26">
        <v>1821</v>
      </c>
      <c r="D210" s="26" t="s">
        <v>77</v>
      </c>
      <c r="F210" s="28">
        <v>37911</v>
      </c>
      <c r="G210" s="26">
        <v>372000</v>
      </c>
      <c r="H210" s="26">
        <v>814730</v>
      </c>
      <c r="I210" s="29">
        <v>2.38</v>
      </c>
      <c r="J210" s="29">
        <v>1.63</v>
      </c>
      <c r="K210" s="30">
        <v>427211.2</v>
      </c>
      <c r="L210" s="30">
        <v>4128131.2</v>
      </c>
      <c r="X210" s="15">
        <v>2680</v>
      </c>
      <c r="Y210" s="15">
        <v>33325</v>
      </c>
      <c r="Z210" s="15">
        <v>33830</v>
      </c>
      <c r="AA210" s="15">
        <v>38802</v>
      </c>
      <c r="AB210" s="15">
        <v>37131</v>
      </c>
      <c r="AC210" s="15">
        <v>35970</v>
      </c>
      <c r="AD210" s="15">
        <v>34831</v>
      </c>
      <c r="AE210" s="15">
        <f>SUM(M210:AD210)</f>
        <v>216569</v>
      </c>
      <c r="AF210" s="26" t="s">
        <v>25</v>
      </c>
      <c r="AG210" s="26" t="s">
        <v>98</v>
      </c>
      <c r="AH210" s="26" t="s">
        <v>121</v>
      </c>
    </row>
    <row r="211" spans="1:34" ht="13.5" customHeight="1">
      <c r="A211" s="26">
        <v>4704701824</v>
      </c>
      <c r="B211" s="27" t="s">
        <v>23</v>
      </c>
      <c r="C211" s="26">
        <v>1824</v>
      </c>
      <c r="D211" s="26" t="s">
        <v>77</v>
      </c>
      <c r="F211" s="28">
        <v>37881</v>
      </c>
      <c r="G211" s="26">
        <v>371730</v>
      </c>
      <c r="H211" s="26">
        <v>814500</v>
      </c>
      <c r="I211" s="29">
        <v>0.03</v>
      </c>
      <c r="J211" s="29">
        <v>1.27</v>
      </c>
      <c r="K211" s="30">
        <v>431476.8</v>
      </c>
      <c r="L211" s="30">
        <v>4127256.6</v>
      </c>
      <c r="X211" s="15">
        <v>4081</v>
      </c>
      <c r="Y211" s="15">
        <v>11822</v>
      </c>
      <c r="Z211" s="15">
        <v>19317</v>
      </c>
      <c r="AA211" s="15">
        <v>22624</v>
      </c>
      <c r="AB211" s="15">
        <v>27339</v>
      </c>
      <c r="AC211" s="15">
        <v>27364</v>
      </c>
      <c r="AD211" s="15">
        <v>25804</v>
      </c>
      <c r="AE211" s="15">
        <f>SUM(M211:AD211)</f>
        <v>138351</v>
      </c>
      <c r="AF211" s="26" t="s">
        <v>25</v>
      </c>
      <c r="AG211" s="26" t="s">
        <v>80</v>
      </c>
      <c r="AH211" s="26" t="s">
        <v>116</v>
      </c>
    </row>
    <row r="212" spans="1:34" ht="13.5" customHeight="1">
      <c r="A212" s="26">
        <v>4704701825</v>
      </c>
      <c r="B212" s="27" t="s">
        <v>23</v>
      </c>
      <c r="C212" s="26">
        <v>1825</v>
      </c>
      <c r="D212" s="26" t="s">
        <v>77</v>
      </c>
      <c r="F212" s="28">
        <v>37874</v>
      </c>
      <c r="G212" s="26">
        <v>372000</v>
      </c>
      <c r="H212" s="26">
        <v>814500</v>
      </c>
      <c r="I212" s="29">
        <v>2.49</v>
      </c>
      <c r="J212" s="29">
        <v>0.93</v>
      </c>
      <c r="K212" s="30">
        <v>432029.4</v>
      </c>
      <c r="L212" s="30">
        <v>4127913.6</v>
      </c>
      <c r="X212" s="15">
        <v>4538</v>
      </c>
      <c r="Y212" s="15">
        <v>28656</v>
      </c>
      <c r="Z212" s="15">
        <v>51279</v>
      </c>
      <c r="AA212" s="15">
        <v>52382</v>
      </c>
      <c r="AB212" s="15">
        <v>49704</v>
      </c>
      <c r="AC212" s="15">
        <v>46060</v>
      </c>
      <c r="AD212" s="15">
        <v>41562</v>
      </c>
      <c r="AE212" s="15">
        <f>SUM(M212:AD212)</f>
        <v>274181</v>
      </c>
      <c r="AF212" s="26" t="s">
        <v>25</v>
      </c>
      <c r="AG212" s="26" t="s">
        <v>81</v>
      </c>
      <c r="AH212" s="26" t="s">
        <v>116</v>
      </c>
    </row>
    <row r="213" spans="1:34" ht="13.5" customHeight="1">
      <c r="A213" s="26">
        <v>4704701826</v>
      </c>
      <c r="B213" s="27" t="s">
        <v>23</v>
      </c>
      <c r="C213" s="26">
        <v>1826</v>
      </c>
      <c r="D213" s="26" t="s">
        <v>15</v>
      </c>
      <c r="F213" s="28">
        <v>38229</v>
      </c>
      <c r="G213" s="26">
        <v>373000</v>
      </c>
      <c r="H213" s="26">
        <v>813730</v>
      </c>
      <c r="I213" s="29">
        <v>0.14</v>
      </c>
      <c r="J213" s="29">
        <v>0.58</v>
      </c>
      <c r="K213" s="30">
        <v>443820.4</v>
      </c>
      <c r="L213" s="30">
        <v>4150101.1</v>
      </c>
      <c r="AB213" s="15" t="s">
        <v>518</v>
      </c>
      <c r="AC213" s="15" t="s">
        <v>416</v>
      </c>
      <c r="AD213" s="15" t="s">
        <v>416</v>
      </c>
      <c r="AE213" s="15">
        <f>SUM(M213:AD213)</f>
        <v>0</v>
      </c>
      <c r="AF213" s="26" t="s">
        <v>21</v>
      </c>
      <c r="AH213" s="26" t="s">
        <v>122</v>
      </c>
    </row>
    <row r="214" spans="1:34" ht="13.5" customHeight="1">
      <c r="A214" s="26">
        <v>4704701828</v>
      </c>
      <c r="B214" s="27" t="s">
        <v>23</v>
      </c>
      <c r="C214" s="26">
        <v>1828</v>
      </c>
      <c r="D214" s="26" t="s">
        <v>15</v>
      </c>
      <c r="F214" s="28">
        <v>38229</v>
      </c>
      <c r="G214" s="26">
        <v>373000</v>
      </c>
      <c r="H214" s="26">
        <v>813730</v>
      </c>
      <c r="I214" s="29">
        <v>0.14</v>
      </c>
      <c r="J214" s="29">
        <v>0.63</v>
      </c>
      <c r="K214" s="30">
        <v>443740</v>
      </c>
      <c r="L214" s="30">
        <v>4150101.7</v>
      </c>
      <c r="Y214" s="15">
        <v>6923</v>
      </c>
      <c r="Z214" s="15">
        <v>94188</v>
      </c>
      <c r="AA214" s="15">
        <v>78905</v>
      </c>
      <c r="AB214" s="15">
        <v>71235</v>
      </c>
      <c r="AC214" s="15">
        <v>49970</v>
      </c>
      <c r="AD214" s="15">
        <v>35729</v>
      </c>
      <c r="AE214" s="15">
        <f>SUM(M214:AD214)</f>
        <v>336950</v>
      </c>
      <c r="AF214" s="26" t="s">
        <v>21</v>
      </c>
      <c r="AG214" s="26" t="s">
        <v>36</v>
      </c>
      <c r="AH214" s="26" t="s">
        <v>123</v>
      </c>
    </row>
    <row r="215" spans="1:34" ht="13.5" customHeight="1">
      <c r="A215" s="26">
        <v>4704701830</v>
      </c>
      <c r="B215" s="27" t="s">
        <v>23</v>
      </c>
      <c r="C215" s="26">
        <v>1830</v>
      </c>
      <c r="D215" s="26" t="s">
        <v>77</v>
      </c>
      <c r="F215" s="28">
        <v>37921</v>
      </c>
      <c r="G215" s="26">
        <v>372000</v>
      </c>
      <c r="H215" s="26">
        <v>814500</v>
      </c>
      <c r="I215" s="29">
        <v>2.09</v>
      </c>
      <c r="J215" s="29">
        <v>1.98</v>
      </c>
      <c r="K215" s="30">
        <v>430344.7</v>
      </c>
      <c r="L215" s="30">
        <v>4128571.5</v>
      </c>
      <c r="X215" s="15">
        <v>1793</v>
      </c>
      <c r="Y215" s="15">
        <v>25395</v>
      </c>
      <c r="Z215" s="15">
        <v>23743</v>
      </c>
      <c r="AA215" s="15">
        <v>22297</v>
      </c>
      <c r="AB215" s="15">
        <v>21586</v>
      </c>
      <c r="AC215" s="15">
        <v>24114</v>
      </c>
      <c r="AD215" s="15">
        <v>22738</v>
      </c>
      <c r="AE215" s="15">
        <f>SUM(M215:AD215)</f>
        <v>141666</v>
      </c>
      <c r="AF215" s="26" t="s">
        <v>25</v>
      </c>
      <c r="AG215" s="26" t="s">
        <v>81</v>
      </c>
      <c r="AH215" s="26" t="s">
        <v>121</v>
      </c>
    </row>
    <row r="216" spans="1:34" ht="13.5" customHeight="1">
      <c r="A216" s="26">
        <v>4704701831</v>
      </c>
      <c r="B216" s="27" t="s">
        <v>23</v>
      </c>
      <c r="C216" s="26">
        <v>1831</v>
      </c>
      <c r="D216" s="26" t="s">
        <v>77</v>
      </c>
      <c r="F216" s="28">
        <v>37917</v>
      </c>
      <c r="G216" s="26">
        <v>372000</v>
      </c>
      <c r="H216" s="26">
        <v>814500</v>
      </c>
      <c r="I216" s="29">
        <v>1.69</v>
      </c>
      <c r="J216" s="29">
        <v>1.8</v>
      </c>
      <c r="K216" s="30">
        <v>430639.7</v>
      </c>
      <c r="L216" s="30">
        <v>4129213.2</v>
      </c>
      <c r="X216" s="15">
        <v>1958</v>
      </c>
      <c r="Y216" s="15">
        <v>12571</v>
      </c>
      <c r="Z216" s="15">
        <v>11449</v>
      </c>
      <c r="AA216" s="51">
        <v>11912</v>
      </c>
      <c r="AB216" s="51">
        <v>11912</v>
      </c>
      <c r="AC216" s="51">
        <v>16754</v>
      </c>
      <c r="AD216" s="51">
        <v>21605</v>
      </c>
      <c r="AE216" s="15">
        <f>SUM(M216:AD216)</f>
        <v>88161</v>
      </c>
      <c r="AF216" s="26" t="s">
        <v>25</v>
      </c>
      <c r="AG216" s="26" t="s">
        <v>98</v>
      </c>
      <c r="AH216" s="26" t="s">
        <v>121</v>
      </c>
    </row>
    <row r="217" spans="1:34" ht="13.5" customHeight="1">
      <c r="A217" s="26">
        <v>4704701832</v>
      </c>
      <c r="B217" s="27" t="s">
        <v>23</v>
      </c>
      <c r="C217" s="26">
        <v>1832</v>
      </c>
      <c r="D217" s="26" t="s">
        <v>77</v>
      </c>
      <c r="F217" s="28">
        <v>37938</v>
      </c>
      <c r="G217" s="26">
        <v>371730</v>
      </c>
      <c r="H217" s="26">
        <v>814230</v>
      </c>
      <c r="I217" s="29">
        <v>0.53</v>
      </c>
      <c r="J217" s="29">
        <v>2.23</v>
      </c>
      <c r="K217" s="30">
        <v>433618.3</v>
      </c>
      <c r="L217" s="30">
        <v>4126434.2</v>
      </c>
      <c r="X217" s="15">
        <v>1537</v>
      </c>
      <c r="Y217" s="15">
        <v>13148</v>
      </c>
      <c r="Z217" s="15">
        <v>13499</v>
      </c>
      <c r="AA217" s="15">
        <v>19250</v>
      </c>
      <c r="AB217" s="15">
        <v>23821</v>
      </c>
      <c r="AC217" s="15">
        <v>27166</v>
      </c>
      <c r="AD217" s="15">
        <v>28391</v>
      </c>
      <c r="AE217" s="15">
        <f>SUM(M217:AD217)</f>
        <v>126812</v>
      </c>
      <c r="AF217" s="26" t="s">
        <v>25</v>
      </c>
      <c r="AG217" s="26" t="s">
        <v>81</v>
      </c>
      <c r="AH217" s="26" t="s">
        <v>121</v>
      </c>
    </row>
    <row r="218" spans="1:34" ht="13.5" customHeight="1">
      <c r="A218" s="26">
        <v>4704701833</v>
      </c>
      <c r="B218" s="27" t="s">
        <v>23</v>
      </c>
      <c r="C218" s="26">
        <v>1833</v>
      </c>
      <c r="D218" s="26" t="s">
        <v>77</v>
      </c>
      <c r="F218" s="28">
        <v>37924</v>
      </c>
      <c r="G218" s="26">
        <v>371730</v>
      </c>
      <c r="H218" s="26">
        <v>814230</v>
      </c>
      <c r="I218" s="29">
        <v>0.58</v>
      </c>
      <c r="J218" s="29">
        <v>1.51</v>
      </c>
      <c r="K218" s="30">
        <v>434776.8</v>
      </c>
      <c r="L218" s="30">
        <v>4126344.6</v>
      </c>
      <c r="X218" s="15">
        <v>2867</v>
      </c>
      <c r="Y218" s="15">
        <v>17935</v>
      </c>
      <c r="Z218" s="15">
        <v>15981</v>
      </c>
      <c r="AA218" s="15">
        <v>19330</v>
      </c>
      <c r="AB218" s="15">
        <v>30799</v>
      </c>
      <c r="AC218" s="15">
        <v>33642</v>
      </c>
      <c r="AD218" s="15">
        <v>35360</v>
      </c>
      <c r="AE218" s="15">
        <f>SUM(M218:AD218)</f>
        <v>155914</v>
      </c>
      <c r="AF218" s="26" t="s">
        <v>25</v>
      </c>
      <c r="AG218" s="26" t="s">
        <v>102</v>
      </c>
      <c r="AH218" s="26" t="s">
        <v>121</v>
      </c>
    </row>
    <row r="219" spans="1:34" ht="13.5" customHeight="1">
      <c r="A219" s="26">
        <v>4704701834</v>
      </c>
      <c r="B219" s="27" t="s">
        <v>23</v>
      </c>
      <c r="C219" s="26">
        <v>1834</v>
      </c>
      <c r="D219" s="26" t="s">
        <v>77</v>
      </c>
      <c r="F219" s="28">
        <v>37930</v>
      </c>
      <c r="G219" s="26">
        <v>371730</v>
      </c>
      <c r="H219" s="26">
        <v>814230</v>
      </c>
      <c r="I219" s="29">
        <v>0.26</v>
      </c>
      <c r="J219" s="29">
        <v>1.18</v>
      </c>
      <c r="K219" s="30">
        <v>435312.1</v>
      </c>
      <c r="L219" s="30">
        <v>4126855.7</v>
      </c>
      <c r="X219" s="15">
        <v>2214</v>
      </c>
      <c r="Y219" s="15">
        <v>15860</v>
      </c>
      <c r="Z219" s="15">
        <v>13109</v>
      </c>
      <c r="AA219" s="15">
        <v>11715</v>
      </c>
      <c r="AB219" s="15">
        <v>12487</v>
      </c>
      <c r="AC219" s="15">
        <v>13784</v>
      </c>
      <c r="AD219" s="15">
        <v>17211</v>
      </c>
      <c r="AE219" s="15">
        <f>SUM(M219:AD219)</f>
        <v>86380</v>
      </c>
      <c r="AF219" s="26" t="s">
        <v>25</v>
      </c>
      <c r="AG219" s="26" t="s">
        <v>78</v>
      </c>
      <c r="AH219" s="26" t="s">
        <v>121</v>
      </c>
    </row>
    <row r="220" spans="1:34" ht="13.5" customHeight="1">
      <c r="A220" s="26">
        <v>4704701835</v>
      </c>
      <c r="B220" s="27" t="s">
        <v>23</v>
      </c>
      <c r="C220" s="26">
        <v>1835</v>
      </c>
      <c r="D220" s="26" t="s">
        <v>77</v>
      </c>
      <c r="F220" s="28">
        <v>37937</v>
      </c>
      <c r="G220" s="26">
        <v>372000</v>
      </c>
      <c r="H220" s="26">
        <v>814230</v>
      </c>
      <c r="I220" s="29">
        <v>2.59</v>
      </c>
      <c r="J220" s="29">
        <v>0.78</v>
      </c>
      <c r="K220" s="30">
        <v>435962.7</v>
      </c>
      <c r="L220" s="30">
        <v>4127721.6</v>
      </c>
      <c r="X220" s="15">
        <v>1519</v>
      </c>
      <c r="Y220" s="15">
        <v>14792</v>
      </c>
      <c r="Z220" s="15">
        <v>18356</v>
      </c>
      <c r="AA220" s="15">
        <v>24441</v>
      </c>
      <c r="AB220" s="15">
        <v>26815</v>
      </c>
      <c r="AC220" s="15">
        <v>26619</v>
      </c>
      <c r="AD220" s="15">
        <v>24586</v>
      </c>
      <c r="AE220" s="15">
        <f>SUM(M220:AD220)</f>
        <v>137128</v>
      </c>
      <c r="AF220" s="26" t="s">
        <v>25</v>
      </c>
      <c r="AG220" s="26" t="s">
        <v>80</v>
      </c>
      <c r="AH220" s="26" t="s">
        <v>119</v>
      </c>
    </row>
    <row r="221" spans="1:34" ht="13.5" customHeight="1">
      <c r="A221" s="26">
        <v>4704701837</v>
      </c>
      <c r="B221" s="27" t="s">
        <v>23</v>
      </c>
      <c r="C221" s="26">
        <v>1837</v>
      </c>
      <c r="D221" s="26" t="s">
        <v>77</v>
      </c>
      <c r="F221" s="28">
        <v>37960</v>
      </c>
      <c r="G221" s="26">
        <v>372000</v>
      </c>
      <c r="H221" s="26">
        <v>814500</v>
      </c>
      <c r="I221" s="29">
        <v>1.61</v>
      </c>
      <c r="J221" s="29">
        <v>0.54</v>
      </c>
      <c r="K221" s="30">
        <v>432668.6</v>
      </c>
      <c r="L221" s="30">
        <v>4129325.4</v>
      </c>
      <c r="X221" s="15">
        <v>120</v>
      </c>
      <c r="Y221" s="15">
        <v>5779</v>
      </c>
      <c r="Z221" s="15">
        <v>5393</v>
      </c>
      <c r="AA221" s="15">
        <v>4395</v>
      </c>
      <c r="AB221" s="15">
        <v>4929</v>
      </c>
      <c r="AC221" s="15">
        <v>4509</v>
      </c>
      <c r="AD221" s="15">
        <v>3750</v>
      </c>
      <c r="AE221" s="15">
        <f>SUM(M221:AD221)</f>
        <v>28875</v>
      </c>
      <c r="AF221" s="26" t="s">
        <v>25</v>
      </c>
      <c r="AG221" s="26" t="s">
        <v>78</v>
      </c>
      <c r="AH221" s="26" t="s">
        <v>119</v>
      </c>
    </row>
    <row r="222" spans="1:34" ht="13.5" customHeight="1">
      <c r="A222" s="26">
        <v>4704701838</v>
      </c>
      <c r="B222" s="27" t="s">
        <v>23</v>
      </c>
      <c r="C222" s="26">
        <v>1838</v>
      </c>
      <c r="D222" s="26" t="s">
        <v>77</v>
      </c>
      <c r="F222" s="28">
        <v>37946</v>
      </c>
      <c r="G222" s="26">
        <v>372000</v>
      </c>
      <c r="H222" s="26">
        <v>814500</v>
      </c>
      <c r="I222" s="29">
        <v>1.22</v>
      </c>
      <c r="J222" s="29">
        <v>0.49</v>
      </c>
      <c r="K222" s="30">
        <v>432754.1</v>
      </c>
      <c r="L222" s="30">
        <v>4129952.8</v>
      </c>
      <c r="X222" s="15">
        <v>435</v>
      </c>
      <c r="Y222" s="15">
        <v>11972</v>
      </c>
      <c r="Z222" s="15">
        <v>13735</v>
      </c>
      <c r="AA222" s="15">
        <v>10944</v>
      </c>
      <c r="AB222" s="15">
        <v>10431</v>
      </c>
      <c r="AC222" s="15">
        <v>10183</v>
      </c>
      <c r="AD222" s="15">
        <v>9515</v>
      </c>
      <c r="AE222" s="15">
        <f>SUM(M222:AD222)</f>
        <v>67215</v>
      </c>
      <c r="AG222" s="26" t="s">
        <v>78</v>
      </c>
      <c r="AH222" s="26" t="s">
        <v>119</v>
      </c>
    </row>
    <row r="223" spans="1:34" ht="13.5" customHeight="1">
      <c r="A223" s="26">
        <v>4704701844</v>
      </c>
      <c r="B223" s="27" t="s">
        <v>23</v>
      </c>
      <c r="C223" s="26">
        <v>1844</v>
      </c>
      <c r="D223" s="26" t="s">
        <v>77</v>
      </c>
      <c r="F223" s="28">
        <v>38205</v>
      </c>
      <c r="G223" s="26">
        <v>372500</v>
      </c>
      <c r="H223" s="26">
        <v>814230</v>
      </c>
      <c r="I223" s="29">
        <v>2.48</v>
      </c>
      <c r="J223" s="29">
        <v>0.67</v>
      </c>
      <c r="K223" s="30">
        <v>436209.8</v>
      </c>
      <c r="L223" s="30">
        <v>4137142.3</v>
      </c>
      <c r="AB223" s="15">
        <v>13290</v>
      </c>
      <c r="AC223" s="15">
        <v>19313</v>
      </c>
      <c r="AD223" s="15">
        <v>19364</v>
      </c>
      <c r="AE223" s="15">
        <f>SUM(M223:AD223)</f>
        <v>51967</v>
      </c>
      <c r="AG223" s="26" t="s">
        <v>78</v>
      </c>
      <c r="AH223" s="26" t="s">
        <v>528</v>
      </c>
    </row>
    <row r="224" spans="1:34" ht="13.5" customHeight="1">
      <c r="A224" s="26">
        <v>4704701876</v>
      </c>
      <c r="B224" s="27" t="s">
        <v>23</v>
      </c>
      <c r="C224" s="26">
        <v>1876</v>
      </c>
      <c r="D224" s="26" t="s">
        <v>77</v>
      </c>
      <c r="F224" s="28">
        <v>38076</v>
      </c>
      <c r="G224" s="26">
        <v>372000</v>
      </c>
      <c r="H224" s="26">
        <v>814730</v>
      </c>
      <c r="I224" s="29">
        <v>2.21</v>
      </c>
      <c r="J224" s="29">
        <v>0.58</v>
      </c>
      <c r="K224" s="30">
        <v>428903.6</v>
      </c>
      <c r="L224" s="30">
        <v>4128390.4</v>
      </c>
      <c r="Y224" s="15">
        <v>47662</v>
      </c>
      <c r="Z224" s="15">
        <v>73173</v>
      </c>
      <c r="AA224" s="15">
        <v>75607</v>
      </c>
      <c r="AB224" s="15">
        <v>75541</v>
      </c>
      <c r="AC224" s="15">
        <v>76762</v>
      </c>
      <c r="AD224" s="15">
        <v>74883</v>
      </c>
      <c r="AE224" s="15">
        <f>SUM(M224:AD224)</f>
        <v>423628</v>
      </c>
      <c r="AG224" s="26" t="s">
        <v>81</v>
      </c>
      <c r="AH224" s="26" t="s">
        <v>124</v>
      </c>
    </row>
    <row r="225" spans="1:34" ht="13.5" customHeight="1">
      <c r="A225" s="26">
        <v>4704701877</v>
      </c>
      <c r="B225" s="27" t="s">
        <v>23</v>
      </c>
      <c r="C225" s="26">
        <v>1877</v>
      </c>
      <c r="D225" s="26" t="s">
        <v>77</v>
      </c>
      <c r="F225" s="28">
        <v>38146</v>
      </c>
      <c r="G225" s="26">
        <v>372000</v>
      </c>
      <c r="H225" s="26">
        <v>814500</v>
      </c>
      <c r="I225" s="29">
        <v>1.92</v>
      </c>
      <c r="J225" s="29">
        <v>2.22</v>
      </c>
      <c r="K225" s="30">
        <v>429960.7</v>
      </c>
      <c r="L225" s="30">
        <v>4128848.5</v>
      </c>
      <c r="Y225" s="15">
        <v>12782</v>
      </c>
      <c r="Z225" s="15">
        <v>23045</v>
      </c>
      <c r="AA225" s="15">
        <v>27837</v>
      </c>
      <c r="AB225" s="15">
        <v>42130</v>
      </c>
      <c r="AC225" s="15">
        <v>49848</v>
      </c>
      <c r="AD225" s="15">
        <v>49436</v>
      </c>
      <c r="AE225" s="15">
        <f>SUM(M225:AD225)</f>
        <v>205078</v>
      </c>
      <c r="AG225" s="26" t="s">
        <v>80</v>
      </c>
      <c r="AH225" s="26" t="s">
        <v>125</v>
      </c>
    </row>
    <row r="226" spans="1:34" ht="13.5" customHeight="1">
      <c r="A226" s="26">
        <v>4704701878</v>
      </c>
      <c r="B226" s="27" t="s">
        <v>23</v>
      </c>
      <c r="C226" s="26">
        <v>1878</v>
      </c>
      <c r="D226" s="26" t="s">
        <v>77</v>
      </c>
      <c r="F226" s="28">
        <v>38141</v>
      </c>
      <c r="G226" s="26">
        <v>372000</v>
      </c>
      <c r="H226" s="26">
        <v>814730</v>
      </c>
      <c r="I226" s="29">
        <v>1.02</v>
      </c>
      <c r="J226" s="29">
        <v>0.32</v>
      </c>
      <c r="K226" s="30">
        <v>429338.3</v>
      </c>
      <c r="L226" s="30">
        <v>4130302.9</v>
      </c>
      <c r="Y226" s="15">
        <v>6052</v>
      </c>
      <c r="Z226" s="15">
        <v>9351</v>
      </c>
      <c r="AA226" s="15">
        <v>13209</v>
      </c>
      <c r="AB226" s="15">
        <v>19233</v>
      </c>
      <c r="AC226" s="15">
        <v>22015</v>
      </c>
      <c r="AD226" s="15">
        <v>23677</v>
      </c>
      <c r="AE226" s="15">
        <f>SUM(M226:AD226)</f>
        <v>93537</v>
      </c>
      <c r="AG226" s="26" t="s">
        <v>80</v>
      </c>
      <c r="AH226" s="26" t="s">
        <v>125</v>
      </c>
    </row>
    <row r="227" spans="1:34" ht="13.5" customHeight="1">
      <c r="A227" s="26">
        <v>4704701879</v>
      </c>
      <c r="B227" s="27" t="s">
        <v>23</v>
      </c>
      <c r="C227" s="26">
        <v>1879</v>
      </c>
      <c r="D227" s="26" t="s">
        <v>77</v>
      </c>
      <c r="F227" s="28">
        <v>38152</v>
      </c>
      <c r="G227" s="26">
        <v>371730</v>
      </c>
      <c r="H227" s="26">
        <v>814230</v>
      </c>
      <c r="I227" s="29">
        <v>0.82</v>
      </c>
      <c r="J227" s="29">
        <v>1.69</v>
      </c>
      <c r="K227" s="30">
        <v>434484</v>
      </c>
      <c r="L227" s="30">
        <v>4125960.4</v>
      </c>
      <c r="Y227" s="15">
        <v>6288</v>
      </c>
      <c r="Z227" s="15">
        <v>9140</v>
      </c>
      <c r="AA227" s="15">
        <v>8605</v>
      </c>
      <c r="AB227" s="15">
        <v>9039</v>
      </c>
      <c r="AC227" s="15">
        <v>10591</v>
      </c>
      <c r="AD227" s="15">
        <v>13290</v>
      </c>
      <c r="AE227" s="15">
        <f>SUM(M227:AD227)</f>
        <v>56953</v>
      </c>
      <c r="AG227" s="26" t="s">
        <v>80</v>
      </c>
      <c r="AH227" s="26" t="s">
        <v>126</v>
      </c>
    </row>
    <row r="228" spans="1:34" ht="13.5" customHeight="1">
      <c r="A228" s="26">
        <v>4704701894</v>
      </c>
      <c r="B228" s="27" t="s">
        <v>23</v>
      </c>
      <c r="C228" s="26">
        <v>1894</v>
      </c>
      <c r="D228" s="26" t="s">
        <v>77</v>
      </c>
      <c r="F228" s="28">
        <v>38149</v>
      </c>
      <c r="G228" s="26">
        <v>372000</v>
      </c>
      <c r="H228" s="26">
        <v>814230</v>
      </c>
      <c r="I228" s="29">
        <v>1.79</v>
      </c>
      <c r="J228" s="29">
        <v>1.64</v>
      </c>
      <c r="K228" s="30">
        <v>434588.4</v>
      </c>
      <c r="L228" s="30">
        <v>4129020.4</v>
      </c>
      <c r="Y228" s="15">
        <v>5007</v>
      </c>
      <c r="Z228" s="15">
        <v>12234</v>
      </c>
      <c r="AA228" s="15">
        <v>9321</v>
      </c>
      <c r="AB228" s="15">
        <v>9197</v>
      </c>
      <c r="AC228" s="15">
        <v>7543</v>
      </c>
      <c r="AD228" s="15">
        <v>5961</v>
      </c>
      <c r="AE228" s="15">
        <f>SUM(M228:AD228)</f>
        <v>49263</v>
      </c>
      <c r="AG228" s="26" t="s">
        <v>80</v>
      </c>
      <c r="AH228" s="26" t="s">
        <v>126</v>
      </c>
    </row>
    <row r="229" spans="1:34" ht="13.5" customHeight="1">
      <c r="A229" s="26">
        <v>4704701895</v>
      </c>
      <c r="B229" s="27" t="s">
        <v>23</v>
      </c>
      <c r="C229" s="26">
        <v>1895</v>
      </c>
      <c r="D229" s="26" t="s">
        <v>77</v>
      </c>
      <c r="F229" s="28">
        <v>38812</v>
      </c>
      <c r="G229" s="26">
        <v>372000</v>
      </c>
      <c r="H229" s="26">
        <v>814500</v>
      </c>
      <c r="I229" s="29">
        <v>1.38</v>
      </c>
      <c r="J229" s="29">
        <v>0.35</v>
      </c>
      <c r="K229" s="30">
        <v>432977.3</v>
      </c>
      <c r="L229" s="30">
        <v>4129669.3</v>
      </c>
      <c r="AA229" s="15">
        <v>11430</v>
      </c>
      <c r="AB229" s="15">
        <v>16375</v>
      </c>
      <c r="AC229" s="15">
        <v>12699</v>
      </c>
      <c r="AD229" s="15">
        <v>9801</v>
      </c>
      <c r="AE229" s="15">
        <f>SUM(M229:AD229)</f>
        <v>50305</v>
      </c>
      <c r="AG229" s="26" t="s">
        <v>143</v>
      </c>
      <c r="AH229" s="26" t="s">
        <v>445</v>
      </c>
    </row>
    <row r="230" spans="1:34" ht="13.5" customHeight="1">
      <c r="A230" s="26">
        <v>4704701896</v>
      </c>
      <c r="B230" s="27" t="s">
        <v>23</v>
      </c>
      <c r="C230" s="26">
        <v>1896</v>
      </c>
      <c r="D230" s="26" t="s">
        <v>77</v>
      </c>
      <c r="F230" s="28">
        <v>38805</v>
      </c>
      <c r="G230" s="26">
        <v>372000</v>
      </c>
      <c r="H230" s="26">
        <v>814500</v>
      </c>
      <c r="I230" s="29">
        <v>1.16</v>
      </c>
      <c r="J230" s="29">
        <v>0.77</v>
      </c>
      <c r="K230" s="30">
        <v>432304.3</v>
      </c>
      <c r="L230" s="30">
        <v>4130053</v>
      </c>
      <c r="AA230" s="15">
        <v>8492</v>
      </c>
      <c r="AB230" s="15">
        <v>17889</v>
      </c>
      <c r="AC230" s="15">
        <v>17612</v>
      </c>
      <c r="AD230" s="15">
        <v>17350</v>
      </c>
      <c r="AE230" s="15">
        <f>SUM(M230:AD230)</f>
        <v>61343</v>
      </c>
      <c r="AG230" s="26" t="s">
        <v>127</v>
      </c>
      <c r="AH230" s="26" t="s">
        <v>445</v>
      </c>
    </row>
    <row r="231" spans="1:34" ht="13.5" customHeight="1">
      <c r="A231" s="26">
        <v>4704701901</v>
      </c>
      <c r="B231" s="27" t="s">
        <v>23</v>
      </c>
      <c r="C231" s="26">
        <v>1901</v>
      </c>
      <c r="D231" s="26" t="s">
        <v>77</v>
      </c>
      <c r="F231" s="28">
        <v>38147</v>
      </c>
      <c r="G231" s="26">
        <v>372000</v>
      </c>
      <c r="H231" s="26">
        <v>814730</v>
      </c>
      <c r="I231" s="29">
        <v>1.93</v>
      </c>
      <c r="J231" s="29">
        <v>1.45</v>
      </c>
      <c r="K231" s="30">
        <v>427507.2</v>
      </c>
      <c r="L231" s="30">
        <v>4128853.2</v>
      </c>
      <c r="Y231" s="15">
        <v>27072</v>
      </c>
      <c r="Z231" s="15">
        <v>42633</v>
      </c>
      <c r="AA231" s="15">
        <v>58309</v>
      </c>
      <c r="AB231" s="15">
        <v>61161</v>
      </c>
      <c r="AC231" s="15">
        <v>59748</v>
      </c>
      <c r="AD231" s="15">
        <v>51760</v>
      </c>
      <c r="AE231" s="15">
        <f>SUM(M231:AD231)</f>
        <v>300683</v>
      </c>
      <c r="AG231" s="26" t="s">
        <v>80</v>
      </c>
      <c r="AH231" s="26" t="s">
        <v>125</v>
      </c>
    </row>
    <row r="232" spans="1:34" ht="13.5" customHeight="1">
      <c r="A232" s="26">
        <v>4704701902</v>
      </c>
      <c r="B232" s="27" t="s">
        <v>23</v>
      </c>
      <c r="C232" s="26">
        <v>1902</v>
      </c>
      <c r="D232" s="26" t="s">
        <v>77</v>
      </c>
      <c r="F232" s="28">
        <v>38134</v>
      </c>
      <c r="G232" s="26">
        <v>372000</v>
      </c>
      <c r="H232" s="26">
        <v>814500</v>
      </c>
      <c r="I232" s="29">
        <v>2.3</v>
      </c>
      <c r="J232" s="29">
        <v>0.17</v>
      </c>
      <c r="K232" s="30">
        <v>433255.2</v>
      </c>
      <c r="L232" s="30">
        <v>4128209.7</v>
      </c>
      <c r="Y232" s="15">
        <v>12376</v>
      </c>
      <c r="Z232" s="15">
        <v>30653</v>
      </c>
      <c r="AA232" s="15">
        <v>31455</v>
      </c>
      <c r="AB232" s="15">
        <v>31181</v>
      </c>
      <c r="AC232" s="15">
        <v>29764</v>
      </c>
      <c r="AD232" s="15">
        <v>27440</v>
      </c>
      <c r="AE232" s="15">
        <f>SUM(M232:AD232)</f>
        <v>162869</v>
      </c>
      <c r="AG232" s="26" t="s">
        <v>80</v>
      </c>
      <c r="AH232" s="26" t="s">
        <v>125</v>
      </c>
    </row>
    <row r="233" spans="1:34" ht="13.5" customHeight="1">
      <c r="A233" s="26">
        <v>4704701918</v>
      </c>
      <c r="B233" s="27" t="s">
        <v>23</v>
      </c>
      <c r="C233" s="26">
        <v>1918</v>
      </c>
      <c r="D233" s="26" t="s">
        <v>77</v>
      </c>
      <c r="F233" s="28">
        <v>38202</v>
      </c>
      <c r="G233" s="26">
        <v>371730</v>
      </c>
      <c r="H233" s="26">
        <v>814730</v>
      </c>
      <c r="I233" s="29">
        <v>0.04</v>
      </c>
      <c r="J233" s="29">
        <v>1.94</v>
      </c>
      <c r="K233" s="30">
        <v>426704.7</v>
      </c>
      <c r="L233" s="30">
        <v>4127280.8</v>
      </c>
      <c r="Y233" s="15">
        <v>38781</v>
      </c>
      <c r="Z233" s="15">
        <v>88742</v>
      </c>
      <c r="AA233" s="15">
        <v>69098</v>
      </c>
      <c r="AB233" s="15">
        <v>60156</v>
      </c>
      <c r="AC233" s="15">
        <v>49242</v>
      </c>
      <c r="AD233" s="15">
        <v>42778</v>
      </c>
      <c r="AE233" s="15">
        <f>SUM(M233:AD233)</f>
        <v>348797</v>
      </c>
      <c r="AG233" s="26" t="s">
        <v>81</v>
      </c>
      <c r="AH233" s="26" t="s">
        <v>125</v>
      </c>
    </row>
    <row r="234" spans="1:34" ht="13.5" customHeight="1">
      <c r="A234" s="26">
        <v>4704701926</v>
      </c>
      <c r="B234" s="27" t="s">
        <v>23</v>
      </c>
      <c r="C234" s="26">
        <v>1926</v>
      </c>
      <c r="D234" s="26" t="s">
        <v>77</v>
      </c>
      <c r="F234" s="28">
        <v>38211</v>
      </c>
      <c r="G234" s="26">
        <v>371730</v>
      </c>
      <c r="H234" s="26">
        <v>814730</v>
      </c>
      <c r="I234" s="29">
        <v>0.4</v>
      </c>
      <c r="J234" s="29">
        <v>2.07</v>
      </c>
      <c r="K234" s="30">
        <v>426490.4</v>
      </c>
      <c r="L234" s="30">
        <v>4126703</v>
      </c>
      <c r="Y234" s="15">
        <v>17779</v>
      </c>
      <c r="Z234" s="15">
        <v>52416</v>
      </c>
      <c r="AA234" s="15">
        <v>34770</v>
      </c>
      <c r="AB234" s="15">
        <v>25582</v>
      </c>
      <c r="AC234" s="15">
        <v>22911</v>
      </c>
      <c r="AD234" s="15">
        <v>21656</v>
      </c>
      <c r="AE234" s="15">
        <f>SUM(M234:AD234)</f>
        <v>175114</v>
      </c>
      <c r="AG234" s="26" t="s">
        <v>78</v>
      </c>
      <c r="AH234" s="26" t="s">
        <v>128</v>
      </c>
    </row>
    <row r="235" spans="1:34" ht="13.5" customHeight="1">
      <c r="A235" s="26">
        <v>4704701927</v>
      </c>
      <c r="B235" s="27" t="s">
        <v>23</v>
      </c>
      <c r="C235" s="26">
        <v>1927</v>
      </c>
      <c r="D235" s="26" t="s">
        <v>77</v>
      </c>
      <c r="F235" s="28">
        <v>38197</v>
      </c>
      <c r="G235" s="26">
        <v>392000</v>
      </c>
      <c r="H235" s="26">
        <v>814730</v>
      </c>
      <c r="I235" s="29">
        <v>2.84</v>
      </c>
      <c r="J235" s="29">
        <v>1.13</v>
      </c>
      <c r="K235" s="30">
        <v>428009.6</v>
      </c>
      <c r="L235" s="30">
        <v>4127383.5</v>
      </c>
      <c r="Y235" s="15">
        <v>43896</v>
      </c>
      <c r="Z235" s="15">
        <v>109307</v>
      </c>
      <c r="AA235" s="15">
        <v>99341</v>
      </c>
      <c r="AB235" s="15">
        <v>84494</v>
      </c>
      <c r="AC235" s="15">
        <v>70460</v>
      </c>
      <c r="AD235" s="15">
        <v>60821</v>
      </c>
      <c r="AE235" s="15">
        <f>SUM(M235:AD235)</f>
        <v>468319</v>
      </c>
      <c r="AG235" s="26" t="s">
        <v>98</v>
      </c>
      <c r="AH235" s="26" t="s">
        <v>128</v>
      </c>
    </row>
    <row r="236" spans="1:34" ht="13.5" customHeight="1">
      <c r="A236" s="26">
        <v>4704701933</v>
      </c>
      <c r="B236" s="27" t="s">
        <v>23</v>
      </c>
      <c r="C236" s="26">
        <v>1933</v>
      </c>
      <c r="D236" s="26" t="s">
        <v>77</v>
      </c>
      <c r="F236" s="28">
        <v>38268</v>
      </c>
      <c r="G236" s="26">
        <v>372000</v>
      </c>
      <c r="H236" s="26">
        <v>814500</v>
      </c>
      <c r="I236" s="29">
        <v>2</v>
      </c>
      <c r="J236" s="29">
        <v>0.67</v>
      </c>
      <c r="K236" s="30">
        <v>432454.3</v>
      </c>
      <c r="L236" s="30">
        <v>4128669.2</v>
      </c>
      <c r="Y236" s="15">
        <v>3412</v>
      </c>
      <c r="Z236" s="15">
        <v>14625</v>
      </c>
      <c r="AA236" s="15">
        <v>12735</v>
      </c>
      <c r="AB236" s="15">
        <v>11952</v>
      </c>
      <c r="AC236" s="15">
        <v>11801</v>
      </c>
      <c r="AD236" s="15">
        <v>12611</v>
      </c>
      <c r="AE236" s="15">
        <f>SUM(M236:AD236)</f>
        <v>67136</v>
      </c>
      <c r="AG236" s="26" t="s">
        <v>78</v>
      </c>
      <c r="AH236" s="26" t="s">
        <v>129</v>
      </c>
    </row>
    <row r="237" spans="1:34" ht="13.5" customHeight="1">
      <c r="A237" s="26">
        <v>4704701934</v>
      </c>
      <c r="B237" s="27" t="s">
        <v>23</v>
      </c>
      <c r="C237" s="26">
        <v>1934</v>
      </c>
      <c r="D237" s="26" t="s">
        <v>77</v>
      </c>
      <c r="F237" s="28">
        <v>38230</v>
      </c>
      <c r="G237" s="26">
        <v>372000</v>
      </c>
      <c r="H237" s="26">
        <v>814500</v>
      </c>
      <c r="I237" s="29">
        <v>0.96</v>
      </c>
      <c r="J237" s="29">
        <v>0.97</v>
      </c>
      <c r="K237" s="30">
        <v>431985.1</v>
      </c>
      <c r="L237" s="30">
        <v>4130377.6</v>
      </c>
      <c r="Y237" s="15">
        <v>4328</v>
      </c>
      <c r="Z237" s="15">
        <v>16548</v>
      </c>
      <c r="AA237" s="15">
        <v>15354</v>
      </c>
      <c r="AB237" s="15">
        <v>15662</v>
      </c>
      <c r="AC237" s="15">
        <v>14874</v>
      </c>
      <c r="AD237" s="15">
        <v>13490</v>
      </c>
      <c r="AE237" s="15">
        <f>SUM(M237:AD237)</f>
        <v>80256</v>
      </c>
      <c r="AG237" s="26" t="s">
        <v>78</v>
      </c>
      <c r="AH237" s="26" t="s">
        <v>130</v>
      </c>
    </row>
    <row r="238" spans="1:34" ht="13.5" customHeight="1">
      <c r="A238" s="26">
        <v>4704701939</v>
      </c>
      <c r="B238" s="27" t="s">
        <v>23</v>
      </c>
      <c r="C238" s="26">
        <v>1939</v>
      </c>
      <c r="D238" s="26" t="s">
        <v>77</v>
      </c>
      <c r="F238" s="28">
        <v>38232</v>
      </c>
      <c r="G238" s="26">
        <v>372000</v>
      </c>
      <c r="H238" s="26">
        <v>814500</v>
      </c>
      <c r="I238" s="29">
        <v>2.57</v>
      </c>
      <c r="J238" s="29">
        <v>1.74</v>
      </c>
      <c r="K238" s="30">
        <v>430724.6</v>
      </c>
      <c r="L238" s="30">
        <v>4127795.4</v>
      </c>
      <c r="Y238" s="15">
        <v>6659</v>
      </c>
      <c r="Z238" s="15">
        <v>29133</v>
      </c>
      <c r="AA238" s="15">
        <v>28475</v>
      </c>
      <c r="AB238" s="15">
        <v>34628</v>
      </c>
      <c r="AC238" s="15">
        <v>31478</v>
      </c>
      <c r="AD238" s="15">
        <v>29201</v>
      </c>
      <c r="AE238" s="15">
        <f>SUM(M238:AD238)</f>
        <v>159574</v>
      </c>
      <c r="AG238" s="26" t="s">
        <v>80</v>
      </c>
      <c r="AH238" s="26" t="s">
        <v>130</v>
      </c>
    </row>
    <row r="239" spans="1:34" ht="13.5" customHeight="1">
      <c r="A239" s="26">
        <v>4704701940</v>
      </c>
      <c r="B239" s="27" t="s">
        <v>23</v>
      </c>
      <c r="C239" s="26">
        <v>1940</v>
      </c>
      <c r="D239" s="26" t="s">
        <v>77</v>
      </c>
      <c r="F239" s="28">
        <v>38258</v>
      </c>
      <c r="G239" s="26">
        <v>372000</v>
      </c>
      <c r="H239" s="26">
        <v>814500</v>
      </c>
      <c r="I239" s="29">
        <v>1.97</v>
      </c>
      <c r="J239" s="29">
        <v>1.63</v>
      </c>
      <c r="K239" s="30">
        <v>430909.6</v>
      </c>
      <c r="L239" s="30">
        <v>4128760.1</v>
      </c>
      <c r="Y239" s="15">
        <v>2652</v>
      </c>
      <c r="Z239" s="15">
        <v>12516</v>
      </c>
      <c r="AA239" s="15">
        <v>11446</v>
      </c>
      <c r="AB239" s="15">
        <v>14795</v>
      </c>
      <c r="AC239" s="15">
        <v>16599</v>
      </c>
      <c r="AD239" s="15">
        <v>17278</v>
      </c>
      <c r="AE239" s="15">
        <f>SUM(M239:AD239)</f>
        <v>75286</v>
      </c>
      <c r="AG239" s="26" t="s">
        <v>98</v>
      </c>
      <c r="AH239" s="26" t="s">
        <v>129</v>
      </c>
    </row>
    <row r="240" spans="1:34" ht="13.5" customHeight="1">
      <c r="A240" s="26">
        <v>4704701941</v>
      </c>
      <c r="B240" s="27" t="s">
        <v>23</v>
      </c>
      <c r="C240" s="26">
        <v>1941</v>
      </c>
      <c r="D240" s="26" t="s">
        <v>77</v>
      </c>
      <c r="F240" s="28">
        <v>38265</v>
      </c>
      <c r="G240" s="26">
        <v>371730</v>
      </c>
      <c r="H240" s="26">
        <v>814500</v>
      </c>
      <c r="I240" s="29">
        <v>1.15</v>
      </c>
      <c r="J240" s="29">
        <v>0.16</v>
      </c>
      <c r="K240" s="30">
        <v>433249.3</v>
      </c>
      <c r="L240" s="30">
        <v>4125438.8</v>
      </c>
      <c r="Y240" s="15">
        <v>4708</v>
      </c>
      <c r="Z240" s="15">
        <v>18337</v>
      </c>
      <c r="AA240" s="15">
        <v>15629</v>
      </c>
      <c r="AB240" s="15">
        <v>17078</v>
      </c>
      <c r="AC240" s="15">
        <v>17152</v>
      </c>
      <c r="AD240" s="15">
        <v>17494</v>
      </c>
      <c r="AE240" s="15">
        <f>SUM(M240:AD240)</f>
        <v>90398</v>
      </c>
      <c r="AG240" s="26" t="s">
        <v>78</v>
      </c>
      <c r="AH240" s="26" t="s">
        <v>129</v>
      </c>
    </row>
    <row r="241" spans="1:34" ht="13.5" customHeight="1">
      <c r="A241" s="26">
        <v>4704701942</v>
      </c>
      <c r="B241" s="27" t="s">
        <v>23</v>
      </c>
      <c r="C241" s="26">
        <v>1942</v>
      </c>
      <c r="D241" s="26" t="s">
        <v>77</v>
      </c>
      <c r="F241" s="28">
        <v>38238</v>
      </c>
      <c r="G241" s="26">
        <v>371730</v>
      </c>
      <c r="H241" s="26">
        <v>814230</v>
      </c>
      <c r="I241" s="29">
        <v>0.97</v>
      </c>
      <c r="J241" s="29">
        <v>2.27</v>
      </c>
      <c r="K241" s="30">
        <v>433548.3</v>
      </c>
      <c r="L241" s="30">
        <v>4125726.2</v>
      </c>
      <c r="Y241" s="15">
        <v>7935</v>
      </c>
      <c r="Z241" s="15">
        <v>21060</v>
      </c>
      <c r="AA241" s="15">
        <v>25179</v>
      </c>
      <c r="AB241" s="15">
        <v>31463</v>
      </c>
      <c r="AC241" s="15">
        <v>32315</v>
      </c>
      <c r="AD241" s="15">
        <v>34538</v>
      </c>
      <c r="AE241" s="15">
        <f>SUM(M241:AD241)</f>
        <v>152490</v>
      </c>
      <c r="AG241" s="26" t="s">
        <v>81</v>
      </c>
      <c r="AH241" s="26" t="s">
        <v>130</v>
      </c>
    </row>
    <row r="242" spans="1:34" ht="13.5" customHeight="1">
      <c r="A242" s="26">
        <v>4704701943</v>
      </c>
      <c r="B242" s="27" t="s">
        <v>23</v>
      </c>
      <c r="C242" s="26">
        <v>1943</v>
      </c>
      <c r="D242" s="26" t="s">
        <v>77</v>
      </c>
      <c r="F242" s="28">
        <v>38244</v>
      </c>
      <c r="G242" s="26">
        <v>371730</v>
      </c>
      <c r="H242" s="26">
        <v>814500</v>
      </c>
      <c r="I242" s="29">
        <v>0.78</v>
      </c>
      <c r="J242" s="29">
        <v>0.13</v>
      </c>
      <c r="K242" s="30">
        <v>433302.3</v>
      </c>
      <c r="L242" s="30">
        <v>4126034.1</v>
      </c>
      <c r="Y242" s="15">
        <v>5718</v>
      </c>
      <c r="Z242" s="15">
        <v>13609</v>
      </c>
      <c r="AA242" s="15">
        <v>11336</v>
      </c>
      <c r="AB242" s="15">
        <v>13455</v>
      </c>
      <c r="AC242" s="15">
        <v>13689</v>
      </c>
      <c r="AD242" s="15">
        <v>14341</v>
      </c>
      <c r="AE242" s="15">
        <f>SUM(M242:AD242)</f>
        <v>72148</v>
      </c>
      <c r="AG242" s="26" t="s">
        <v>81</v>
      </c>
      <c r="AH242" s="26" t="s">
        <v>130</v>
      </c>
    </row>
    <row r="243" spans="1:34" ht="13.5" customHeight="1">
      <c r="A243" s="26">
        <v>4704701952</v>
      </c>
      <c r="B243" s="27" t="s">
        <v>23</v>
      </c>
      <c r="C243" s="26">
        <v>1952</v>
      </c>
      <c r="D243" s="26" t="s">
        <v>77</v>
      </c>
      <c r="F243" s="28">
        <v>38625</v>
      </c>
      <c r="G243" s="26">
        <v>372000</v>
      </c>
      <c r="H243" s="26">
        <v>814500</v>
      </c>
      <c r="I243" s="29">
        <v>2.73</v>
      </c>
      <c r="J243" s="29">
        <v>1.96</v>
      </c>
      <c r="K243" s="30">
        <v>430368.3</v>
      </c>
      <c r="L243" s="30">
        <v>4127540.7</v>
      </c>
      <c r="Z243" s="15">
        <v>3252</v>
      </c>
      <c r="AA243" s="15">
        <v>17788</v>
      </c>
      <c r="AB243" s="15">
        <v>16429</v>
      </c>
      <c r="AC243" s="15">
        <v>16166</v>
      </c>
      <c r="AD243" s="15">
        <v>19615</v>
      </c>
      <c r="AE243" s="15">
        <f>SUM(M243:AD243)</f>
        <v>73250</v>
      </c>
      <c r="AG243" s="26" t="s">
        <v>78</v>
      </c>
      <c r="AH243" s="26" t="s">
        <v>131</v>
      </c>
    </row>
    <row r="244" spans="1:34" ht="13.5" customHeight="1">
      <c r="A244" s="26">
        <v>4704701953</v>
      </c>
      <c r="B244" s="27" t="s">
        <v>23</v>
      </c>
      <c r="C244" s="26">
        <v>1953</v>
      </c>
      <c r="D244" s="26" t="s">
        <v>77</v>
      </c>
      <c r="F244" s="28">
        <v>38650</v>
      </c>
      <c r="G244" s="26">
        <v>372000</v>
      </c>
      <c r="H244" s="26">
        <v>814500</v>
      </c>
      <c r="I244" s="29">
        <v>2.44</v>
      </c>
      <c r="J244" s="29">
        <v>2</v>
      </c>
      <c r="K244" s="30">
        <v>430307.8</v>
      </c>
      <c r="L244" s="30">
        <v>4128008.2</v>
      </c>
      <c r="Z244" s="15">
        <v>2932</v>
      </c>
      <c r="AA244" s="15">
        <v>24756</v>
      </c>
      <c r="AB244" s="15">
        <v>18769</v>
      </c>
      <c r="AC244" s="15">
        <v>16396</v>
      </c>
      <c r="AD244" s="15">
        <v>16560</v>
      </c>
      <c r="AE244" s="15">
        <f>SUM(M244:AD244)</f>
        <v>79413</v>
      </c>
      <c r="AG244" s="26" t="s">
        <v>78</v>
      </c>
      <c r="AH244" s="26" t="s">
        <v>132</v>
      </c>
    </row>
    <row r="245" spans="1:33" ht="13.5" customHeight="1">
      <c r="A245" s="26">
        <v>4704701954</v>
      </c>
      <c r="B245" s="27" t="s">
        <v>23</v>
      </c>
      <c r="C245" s="26">
        <v>1954</v>
      </c>
      <c r="D245" s="26" t="s">
        <v>77</v>
      </c>
      <c r="F245" s="28">
        <v>38654</v>
      </c>
      <c r="G245" s="26">
        <v>372000</v>
      </c>
      <c r="H245" s="26">
        <v>814500</v>
      </c>
      <c r="I245" s="29">
        <v>2.31</v>
      </c>
      <c r="J245" s="29">
        <v>1.75</v>
      </c>
      <c r="K245" s="30">
        <v>430711.9</v>
      </c>
      <c r="L245" s="30">
        <v>4128214.2</v>
      </c>
      <c r="AA245" s="15">
        <v>21552</v>
      </c>
      <c r="AB245" s="15">
        <v>29023</v>
      </c>
      <c r="AC245" s="15">
        <v>34183</v>
      </c>
      <c r="AD245" s="15">
        <v>34130</v>
      </c>
      <c r="AE245" s="15">
        <f>SUM(M245:AD245)</f>
        <v>118888</v>
      </c>
      <c r="AG245" s="26" t="s">
        <v>133</v>
      </c>
    </row>
    <row r="246" spans="1:34" ht="13.5" customHeight="1">
      <c r="A246" s="26">
        <v>4704701955</v>
      </c>
      <c r="B246" s="27" t="s">
        <v>23</v>
      </c>
      <c r="C246" s="26">
        <v>1955</v>
      </c>
      <c r="D246" s="26" t="s">
        <v>77</v>
      </c>
      <c r="F246" s="28">
        <v>38770</v>
      </c>
      <c r="G246" s="26">
        <v>372000</v>
      </c>
      <c r="H246" s="26">
        <v>814500</v>
      </c>
      <c r="I246" s="29">
        <v>2.19</v>
      </c>
      <c r="J246" s="29">
        <v>1.44</v>
      </c>
      <c r="K246" s="30">
        <v>431212.5</v>
      </c>
      <c r="L246" s="30">
        <v>4128403.3</v>
      </c>
      <c r="AA246" s="15">
        <v>22497</v>
      </c>
      <c r="AB246" s="15">
        <v>32202</v>
      </c>
      <c r="AC246" s="15">
        <v>48312</v>
      </c>
      <c r="AD246" s="15">
        <v>56106</v>
      </c>
      <c r="AE246" s="15">
        <f>SUM(M246:AD246)</f>
        <v>159117</v>
      </c>
      <c r="AG246" s="26" t="s">
        <v>133</v>
      </c>
      <c r="AH246" s="26" t="s">
        <v>446</v>
      </c>
    </row>
    <row r="247" spans="1:34" ht="13.5" customHeight="1">
      <c r="A247" s="26">
        <v>4704701956</v>
      </c>
      <c r="B247" s="27" t="s">
        <v>23</v>
      </c>
      <c r="C247" s="26">
        <v>1956</v>
      </c>
      <c r="D247" s="26" t="s">
        <v>77</v>
      </c>
      <c r="F247" s="28">
        <v>38771</v>
      </c>
      <c r="G247" s="26">
        <v>372000</v>
      </c>
      <c r="H247" s="26">
        <v>814500</v>
      </c>
      <c r="I247" s="29">
        <v>2.05</v>
      </c>
      <c r="J247" s="29">
        <v>1.15</v>
      </c>
      <c r="K247" s="30">
        <v>431681.1</v>
      </c>
      <c r="L247" s="30">
        <v>4128624.9</v>
      </c>
      <c r="AA247" s="15">
        <v>9050</v>
      </c>
      <c r="AB247" s="15">
        <v>9533</v>
      </c>
      <c r="AC247" s="15">
        <v>14539</v>
      </c>
      <c r="AD247" s="15">
        <v>18856</v>
      </c>
      <c r="AE247" s="15">
        <f>SUM(M247:AD247)</f>
        <v>51978</v>
      </c>
      <c r="AG247" s="26" t="s">
        <v>127</v>
      </c>
      <c r="AH247" s="26" t="s">
        <v>446</v>
      </c>
    </row>
    <row r="248" spans="1:34" ht="13.5" customHeight="1">
      <c r="A248" s="26">
        <v>4704701957</v>
      </c>
      <c r="B248" s="27" t="s">
        <v>23</v>
      </c>
      <c r="C248" s="26">
        <v>1957</v>
      </c>
      <c r="D248" s="26" t="s">
        <v>77</v>
      </c>
      <c r="F248" s="28">
        <v>38275</v>
      </c>
      <c r="G248" s="26">
        <v>371730</v>
      </c>
      <c r="H248" s="26">
        <v>815000</v>
      </c>
      <c r="I248" s="29">
        <v>0.1</v>
      </c>
      <c r="J248" s="29">
        <v>0.09</v>
      </c>
      <c r="K248" s="30">
        <v>425988.6</v>
      </c>
      <c r="L248" s="30">
        <v>4127190.5</v>
      </c>
      <c r="Y248" s="15">
        <v>5269</v>
      </c>
      <c r="Z248" s="15">
        <v>41262</v>
      </c>
      <c r="AA248" s="15">
        <v>31559</v>
      </c>
      <c r="AB248" s="15">
        <v>23195</v>
      </c>
      <c r="AC248" s="15">
        <v>20512</v>
      </c>
      <c r="AD248" s="15">
        <v>21058</v>
      </c>
      <c r="AE248" s="15">
        <f>SUM(M248:AD248)</f>
        <v>142855</v>
      </c>
      <c r="AG248" s="26" t="s">
        <v>78</v>
      </c>
      <c r="AH248" s="26" t="s">
        <v>134</v>
      </c>
    </row>
    <row r="249" spans="1:34" ht="13.5" customHeight="1">
      <c r="A249" s="26">
        <v>4704701958</v>
      </c>
      <c r="B249" s="27" t="s">
        <v>23</v>
      </c>
      <c r="C249" s="26">
        <v>1958</v>
      </c>
      <c r="D249" s="26" t="s">
        <v>77</v>
      </c>
      <c r="F249" s="28">
        <v>38272</v>
      </c>
      <c r="G249" s="26">
        <v>372000</v>
      </c>
      <c r="H249" s="26">
        <v>814730</v>
      </c>
      <c r="I249" s="29">
        <v>2.39</v>
      </c>
      <c r="J249" s="29">
        <v>1.88</v>
      </c>
      <c r="K249" s="30">
        <v>426808.6</v>
      </c>
      <c r="L249" s="30">
        <v>4128118.6</v>
      </c>
      <c r="Y249" s="15">
        <v>3163</v>
      </c>
      <c r="Z249" s="15">
        <v>49863</v>
      </c>
      <c r="AA249" s="15">
        <v>47049</v>
      </c>
      <c r="AB249" s="15">
        <v>42137</v>
      </c>
      <c r="AC249" s="15">
        <v>39155</v>
      </c>
      <c r="AD249" s="15">
        <v>38141</v>
      </c>
      <c r="AE249" s="15">
        <f>SUM(M249:AD249)</f>
        <v>219508</v>
      </c>
      <c r="AG249" s="26" t="s">
        <v>78</v>
      </c>
      <c r="AH249" s="26" t="s">
        <v>62</v>
      </c>
    </row>
    <row r="250" spans="1:34" ht="13.5" customHeight="1">
      <c r="A250" s="26">
        <v>4704701959</v>
      </c>
      <c r="B250" s="27" t="s">
        <v>23</v>
      </c>
      <c r="C250" s="26">
        <v>1959</v>
      </c>
      <c r="D250" s="26" t="s">
        <v>77</v>
      </c>
      <c r="F250" s="28">
        <v>38314</v>
      </c>
      <c r="G250" s="26">
        <v>372000</v>
      </c>
      <c r="H250" s="26">
        <v>814730</v>
      </c>
      <c r="I250" s="29">
        <v>2.13</v>
      </c>
      <c r="J250" s="29">
        <v>1.84</v>
      </c>
      <c r="K250" s="30">
        <v>426876.7</v>
      </c>
      <c r="L250" s="30">
        <v>4128536.7</v>
      </c>
      <c r="Y250" s="15">
        <v>2079</v>
      </c>
      <c r="Z250" s="15">
        <v>58770</v>
      </c>
      <c r="AA250" s="15">
        <v>63841</v>
      </c>
      <c r="AB250" s="15">
        <v>71130</v>
      </c>
      <c r="AC250" s="15">
        <v>66019</v>
      </c>
      <c r="AD250" s="15">
        <v>57204</v>
      </c>
      <c r="AE250" s="15">
        <f>SUM(M250:AD250)</f>
        <v>319043</v>
      </c>
      <c r="AG250" s="26" t="s">
        <v>81</v>
      </c>
      <c r="AH250" s="26" t="s">
        <v>62</v>
      </c>
    </row>
    <row r="251" spans="1:34" ht="13.5" customHeight="1">
      <c r="A251" s="26">
        <v>4704701960</v>
      </c>
      <c r="B251" s="27" t="s">
        <v>23</v>
      </c>
      <c r="C251" s="26">
        <v>1960</v>
      </c>
      <c r="D251" s="26" t="s">
        <v>77</v>
      </c>
      <c r="F251" s="28">
        <v>38338</v>
      </c>
      <c r="G251" s="26">
        <v>372000</v>
      </c>
      <c r="H251" s="26">
        <v>814730</v>
      </c>
      <c r="I251" s="29">
        <v>1.82</v>
      </c>
      <c r="J251" s="29">
        <v>1.68</v>
      </c>
      <c r="K251" s="30">
        <v>427138.5</v>
      </c>
      <c r="L251" s="30">
        <v>4129033.6</v>
      </c>
      <c r="Y251" s="15">
        <v>273</v>
      </c>
      <c r="Z251" s="15">
        <v>7419</v>
      </c>
      <c r="AA251" s="15">
        <v>8362</v>
      </c>
      <c r="AB251" s="15">
        <v>12771</v>
      </c>
      <c r="AC251" s="15">
        <v>19585</v>
      </c>
      <c r="AD251" s="15">
        <v>20010</v>
      </c>
      <c r="AE251" s="15">
        <f>SUM(M251:AD251)</f>
        <v>68420</v>
      </c>
      <c r="AG251" s="26" t="s">
        <v>78</v>
      </c>
      <c r="AH251" s="26" t="s">
        <v>135</v>
      </c>
    </row>
    <row r="252" spans="1:34" ht="13.5" customHeight="1">
      <c r="A252" s="26">
        <v>4704701964</v>
      </c>
      <c r="B252" s="27" t="s">
        <v>23</v>
      </c>
      <c r="C252" s="26">
        <v>1964</v>
      </c>
      <c r="D252" s="26" t="s">
        <v>683</v>
      </c>
      <c r="F252" s="28">
        <v>38280</v>
      </c>
      <c r="G252" s="26">
        <v>372730</v>
      </c>
      <c r="H252" s="26">
        <v>814730</v>
      </c>
      <c r="I252" s="29">
        <v>0.67</v>
      </c>
      <c r="J252" s="29">
        <v>0.52</v>
      </c>
      <c r="K252" s="30">
        <v>429137.6</v>
      </c>
      <c r="L252" s="30">
        <v>4144736.8</v>
      </c>
      <c r="Z252" s="15">
        <v>5302</v>
      </c>
      <c r="AA252" s="15">
        <v>3132</v>
      </c>
      <c r="AB252" s="15">
        <v>3279</v>
      </c>
      <c r="AC252" s="15">
        <v>3115</v>
      </c>
      <c r="AD252" s="15">
        <v>704</v>
      </c>
      <c r="AE252" s="15">
        <f>SUM(M252:AD252)</f>
        <v>15532</v>
      </c>
      <c r="AG252" s="26" t="s">
        <v>136</v>
      </c>
      <c r="AH252" s="26" t="s">
        <v>137</v>
      </c>
    </row>
    <row r="253" spans="1:34" ht="13.5" customHeight="1">
      <c r="A253" s="26">
        <v>4704701965</v>
      </c>
      <c r="B253" s="27" t="s">
        <v>23</v>
      </c>
      <c r="C253" s="26">
        <v>1965</v>
      </c>
      <c r="D253" s="26" t="s">
        <v>683</v>
      </c>
      <c r="F253" s="28">
        <v>38274</v>
      </c>
      <c r="G253" s="26">
        <v>372730</v>
      </c>
      <c r="H253" s="26">
        <v>814730</v>
      </c>
      <c r="I253" s="29">
        <v>0.67</v>
      </c>
      <c r="J253" s="29">
        <v>0.09</v>
      </c>
      <c r="K253" s="30">
        <v>429829.5</v>
      </c>
      <c r="L253" s="30">
        <v>4144731</v>
      </c>
      <c r="AA253" s="15">
        <v>1516</v>
      </c>
      <c r="AB253" s="15">
        <v>3436</v>
      </c>
      <c r="AC253" s="15">
        <v>4015</v>
      </c>
      <c r="AD253" s="15">
        <v>907</v>
      </c>
      <c r="AE253" s="15">
        <f>SUM(M253:AD253)</f>
        <v>9874</v>
      </c>
      <c r="AG253" s="26" t="s">
        <v>138</v>
      </c>
      <c r="AH253" s="26" t="s">
        <v>448</v>
      </c>
    </row>
    <row r="254" spans="1:33" ht="13.5" customHeight="1">
      <c r="A254" s="26">
        <v>4704701966</v>
      </c>
      <c r="B254" s="27" t="s">
        <v>23</v>
      </c>
      <c r="C254" s="26">
        <v>1966</v>
      </c>
      <c r="D254" s="26" t="s">
        <v>683</v>
      </c>
      <c r="F254" s="28">
        <v>38280</v>
      </c>
      <c r="G254" s="26">
        <v>372730</v>
      </c>
      <c r="H254" s="26">
        <v>814730</v>
      </c>
      <c r="I254" s="29">
        <v>1.09</v>
      </c>
      <c r="J254" s="29">
        <v>0.08</v>
      </c>
      <c r="K254" s="30">
        <v>429839.9</v>
      </c>
      <c r="L254" s="30">
        <v>4144054.6</v>
      </c>
      <c r="AA254" s="15" t="s">
        <v>416</v>
      </c>
      <c r="AB254" s="15" t="s">
        <v>416</v>
      </c>
      <c r="AC254" s="15" t="s">
        <v>416</v>
      </c>
      <c r="AD254" s="15" t="s">
        <v>416</v>
      </c>
      <c r="AE254" s="15">
        <f>SUM(M254:AD254)</f>
        <v>0</v>
      </c>
      <c r="AG254" s="26" t="s">
        <v>139</v>
      </c>
    </row>
    <row r="255" spans="1:34" ht="13.5" customHeight="1">
      <c r="A255" s="26">
        <v>4704701967</v>
      </c>
      <c r="B255" s="27" t="s">
        <v>23</v>
      </c>
      <c r="C255" s="26">
        <v>1967</v>
      </c>
      <c r="D255" s="26" t="s">
        <v>683</v>
      </c>
      <c r="F255" s="28">
        <v>38283</v>
      </c>
      <c r="G255" s="26">
        <v>372730</v>
      </c>
      <c r="H255" s="26">
        <v>814730</v>
      </c>
      <c r="I255" s="29">
        <v>1.28</v>
      </c>
      <c r="J255" s="29">
        <v>0.08</v>
      </c>
      <c r="K255" s="30">
        <v>429837.3</v>
      </c>
      <c r="L255" s="30">
        <v>4143748.6</v>
      </c>
      <c r="AA255" s="15">
        <v>812</v>
      </c>
      <c r="AB255" s="15">
        <v>821</v>
      </c>
      <c r="AC255" s="15">
        <v>50</v>
      </c>
      <c r="AD255" s="15" t="s">
        <v>416</v>
      </c>
      <c r="AE255" s="15">
        <f>SUM(M255:AD255)</f>
        <v>1683</v>
      </c>
      <c r="AG255" s="26" t="s">
        <v>140</v>
      </c>
      <c r="AH255" s="26" t="s">
        <v>454</v>
      </c>
    </row>
    <row r="256" spans="1:34" ht="13.5" customHeight="1">
      <c r="A256" s="26">
        <v>4704701981</v>
      </c>
      <c r="B256" s="27" t="s">
        <v>23</v>
      </c>
      <c r="C256" s="26">
        <v>1981</v>
      </c>
      <c r="D256" s="26" t="s">
        <v>77</v>
      </c>
      <c r="F256" s="28">
        <v>38372</v>
      </c>
      <c r="G256" s="26">
        <v>372000</v>
      </c>
      <c r="H256" s="26">
        <v>814500</v>
      </c>
      <c r="I256" s="29">
        <v>0.82</v>
      </c>
      <c r="J256" s="29">
        <v>1.46</v>
      </c>
      <c r="K256" s="30">
        <v>431198.4</v>
      </c>
      <c r="L256" s="30">
        <v>4130609.5</v>
      </c>
      <c r="Z256" s="15">
        <v>20120</v>
      </c>
      <c r="AA256" s="15">
        <v>21699</v>
      </c>
      <c r="AB256" s="15">
        <v>23324</v>
      </c>
      <c r="AC256" s="15">
        <v>25036</v>
      </c>
      <c r="AD256" s="15">
        <v>25631</v>
      </c>
      <c r="AE256" s="15">
        <f>SUM(M256:AD256)</f>
        <v>115810</v>
      </c>
      <c r="AG256" s="26" t="s">
        <v>102</v>
      </c>
      <c r="AH256" s="26" t="s">
        <v>142</v>
      </c>
    </row>
    <row r="257" spans="1:33" ht="13.5" customHeight="1">
      <c r="A257" s="26">
        <v>4704701982</v>
      </c>
      <c r="B257" s="27" t="s">
        <v>23</v>
      </c>
      <c r="C257" s="26">
        <v>1982</v>
      </c>
      <c r="D257" s="26" t="s">
        <v>77</v>
      </c>
      <c r="F257" s="28">
        <v>38358</v>
      </c>
      <c r="G257" s="26">
        <v>372000</v>
      </c>
      <c r="H257" s="26">
        <v>814730</v>
      </c>
      <c r="I257" s="29">
        <v>1.59</v>
      </c>
      <c r="J257" s="29">
        <v>1.42</v>
      </c>
      <c r="K257" s="30">
        <v>427560.2</v>
      </c>
      <c r="L257" s="30">
        <v>4129400.3</v>
      </c>
      <c r="Z257" s="15">
        <v>49974</v>
      </c>
      <c r="AA257" s="15">
        <v>55383</v>
      </c>
      <c r="AB257" s="15">
        <v>50167</v>
      </c>
      <c r="AC257" s="15">
        <v>43490</v>
      </c>
      <c r="AD257" s="15">
        <v>40679</v>
      </c>
      <c r="AE257" s="15">
        <f>SUM(M257:AD257)</f>
        <v>239693</v>
      </c>
      <c r="AG257" s="26" t="s">
        <v>78</v>
      </c>
    </row>
    <row r="258" spans="1:34" ht="13.5" customHeight="1">
      <c r="A258" s="26">
        <v>4704701996</v>
      </c>
      <c r="B258" s="27" t="s">
        <v>23</v>
      </c>
      <c r="C258" s="26">
        <v>1996</v>
      </c>
      <c r="D258" s="26" t="s">
        <v>683</v>
      </c>
      <c r="F258" s="28">
        <v>38302</v>
      </c>
      <c r="G258" s="26">
        <v>372730</v>
      </c>
      <c r="H258" s="26">
        <v>814730</v>
      </c>
      <c r="I258" s="29">
        <v>1.03</v>
      </c>
      <c r="J258" s="29">
        <v>0.5</v>
      </c>
      <c r="K258" s="30">
        <v>429164.8</v>
      </c>
      <c r="L258" s="30">
        <v>4144156.9</v>
      </c>
      <c r="AA258" s="15" t="s">
        <v>416</v>
      </c>
      <c r="AB258" s="15" t="s">
        <v>416</v>
      </c>
      <c r="AC258" s="15" t="s">
        <v>416</v>
      </c>
      <c r="AD258" s="15" t="s">
        <v>416</v>
      </c>
      <c r="AE258" s="15">
        <f>SUM(M258:AD258)</f>
        <v>0</v>
      </c>
      <c r="AG258" s="26" t="s">
        <v>144</v>
      </c>
      <c r="AH258" s="26" t="s">
        <v>141</v>
      </c>
    </row>
    <row r="259" spans="1:33" ht="13.5" customHeight="1">
      <c r="A259" s="26">
        <v>4704701997</v>
      </c>
      <c r="B259" s="27" t="s">
        <v>23</v>
      </c>
      <c r="C259" s="26">
        <v>1997</v>
      </c>
      <c r="D259" s="26" t="s">
        <v>11</v>
      </c>
      <c r="F259" s="28">
        <v>38414</v>
      </c>
      <c r="G259" s="26">
        <v>372730</v>
      </c>
      <c r="H259" s="26">
        <v>813730</v>
      </c>
      <c r="I259" s="29">
        <v>0.24</v>
      </c>
      <c r="J259" s="29">
        <v>1.36</v>
      </c>
      <c r="K259" s="30">
        <v>442533.1</v>
      </c>
      <c r="L259" s="30">
        <v>4145326.1</v>
      </c>
      <c r="AA259" s="15" t="s">
        <v>485</v>
      </c>
      <c r="AB259" s="15" t="s">
        <v>416</v>
      </c>
      <c r="AC259" s="15" t="s">
        <v>416</v>
      </c>
      <c r="AD259" s="15" t="s">
        <v>416</v>
      </c>
      <c r="AE259" s="15">
        <f>SUM(M259:AD259)</f>
        <v>0</v>
      </c>
      <c r="AF259" s="26" t="s">
        <v>404</v>
      </c>
      <c r="AG259" s="26" t="s">
        <v>145</v>
      </c>
    </row>
    <row r="260" spans="1:34" ht="13.5" customHeight="1">
      <c r="A260" s="26">
        <v>4704701998</v>
      </c>
      <c r="B260" s="27" t="s">
        <v>23</v>
      </c>
      <c r="C260" s="26">
        <v>1998</v>
      </c>
      <c r="D260" s="26" t="s">
        <v>11</v>
      </c>
      <c r="F260" s="28">
        <v>38456</v>
      </c>
      <c r="G260" s="26">
        <v>372730</v>
      </c>
      <c r="H260" s="26">
        <v>813730</v>
      </c>
      <c r="I260" s="29">
        <v>0.22</v>
      </c>
      <c r="J260" s="29">
        <v>1.39</v>
      </c>
      <c r="K260" s="30">
        <v>442485.1</v>
      </c>
      <c r="L260" s="30">
        <v>4145358.7</v>
      </c>
      <c r="Z260" s="15">
        <v>7556</v>
      </c>
      <c r="AA260" s="15">
        <v>11709</v>
      </c>
      <c r="AB260" s="15">
        <v>7084</v>
      </c>
      <c r="AC260" s="15">
        <v>9259</v>
      </c>
      <c r="AD260" s="15">
        <v>9266</v>
      </c>
      <c r="AE260" s="15">
        <f>SUM(M260:AD260)</f>
        <v>44874</v>
      </c>
      <c r="AF260" s="26" t="s">
        <v>404</v>
      </c>
      <c r="AG260" s="26" t="s">
        <v>146</v>
      </c>
      <c r="AH260" s="26" t="s">
        <v>147</v>
      </c>
    </row>
    <row r="261" spans="1:34" ht="13.5" customHeight="1">
      <c r="A261" s="26">
        <v>4704701999</v>
      </c>
      <c r="B261" s="27" t="s">
        <v>23</v>
      </c>
      <c r="C261" s="26">
        <v>1999</v>
      </c>
      <c r="D261" s="26" t="s">
        <v>11</v>
      </c>
      <c r="F261" s="28">
        <v>38479</v>
      </c>
      <c r="G261" s="26">
        <v>372730</v>
      </c>
      <c r="H261" s="26">
        <v>813730</v>
      </c>
      <c r="I261" s="29">
        <v>0.28</v>
      </c>
      <c r="J261" s="29">
        <v>1.39</v>
      </c>
      <c r="K261" s="30">
        <v>442484.4</v>
      </c>
      <c r="L261" s="30">
        <v>4145262</v>
      </c>
      <c r="Z261" s="15">
        <v>12867</v>
      </c>
      <c r="AA261" s="15">
        <v>31343</v>
      </c>
      <c r="AB261" s="15">
        <v>18340</v>
      </c>
      <c r="AC261" s="15">
        <v>24139</v>
      </c>
      <c r="AD261" s="15">
        <v>17474</v>
      </c>
      <c r="AE261" s="15">
        <f>SUM(M261:AD261)</f>
        <v>104163</v>
      </c>
      <c r="AF261" s="26" t="s">
        <v>404</v>
      </c>
      <c r="AG261" s="26" t="s">
        <v>148</v>
      </c>
      <c r="AH261" s="26" t="s">
        <v>147</v>
      </c>
    </row>
    <row r="262" spans="1:34" ht="13.5" customHeight="1">
      <c r="A262" s="26">
        <v>4704702000</v>
      </c>
      <c r="B262" s="27" t="s">
        <v>23</v>
      </c>
      <c r="C262" s="26">
        <v>2000</v>
      </c>
      <c r="D262" s="26" t="s">
        <v>77</v>
      </c>
      <c r="F262" s="28">
        <v>38461</v>
      </c>
      <c r="G262" s="26">
        <v>371730</v>
      </c>
      <c r="H262" s="26">
        <v>814730</v>
      </c>
      <c r="I262" s="29">
        <v>0.68</v>
      </c>
      <c r="J262" s="29">
        <v>2.26</v>
      </c>
      <c r="K262" s="30">
        <v>426180.5</v>
      </c>
      <c r="L262" s="30">
        <v>4126254.8</v>
      </c>
      <c r="Z262" s="15">
        <v>25757</v>
      </c>
      <c r="AA262" s="15">
        <v>34049</v>
      </c>
      <c r="AB262" s="15">
        <v>27631</v>
      </c>
      <c r="AC262" s="15">
        <v>26943</v>
      </c>
      <c r="AD262" s="15">
        <v>25580</v>
      </c>
      <c r="AE262" s="15">
        <f>SUM(M262:AD262)</f>
        <v>139960</v>
      </c>
      <c r="AG262" s="26" t="s">
        <v>78</v>
      </c>
      <c r="AH262" s="26" t="s">
        <v>137</v>
      </c>
    </row>
    <row r="263" spans="1:34" s="3" customFormat="1" ht="13.5" customHeight="1">
      <c r="A263" s="33">
        <v>4704702004</v>
      </c>
      <c r="B263" s="34" t="s">
        <v>23</v>
      </c>
      <c r="C263" s="33">
        <v>2004</v>
      </c>
      <c r="D263" s="33" t="s">
        <v>149</v>
      </c>
      <c r="E263" s="33"/>
      <c r="F263" s="38">
        <v>38985</v>
      </c>
      <c r="G263" s="52">
        <v>371500</v>
      </c>
      <c r="H263" s="52">
        <v>814230</v>
      </c>
      <c r="I263" s="53">
        <v>0.54</v>
      </c>
      <c r="J263" s="53">
        <v>1.2</v>
      </c>
      <c r="K263" s="50">
        <v>435243.9</v>
      </c>
      <c r="L263" s="50">
        <v>4121782.7</v>
      </c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>
        <v>3339</v>
      </c>
      <c r="AC263" s="14">
        <v>16292</v>
      </c>
      <c r="AD263" s="14">
        <v>13897</v>
      </c>
      <c r="AE263" s="15">
        <f>SUM(M263:AD263)</f>
        <v>33528</v>
      </c>
      <c r="AF263" s="33"/>
      <c r="AG263" s="33" t="s">
        <v>624</v>
      </c>
      <c r="AH263" s="33" t="s">
        <v>511</v>
      </c>
    </row>
    <row r="264" spans="1:33" ht="13.5" customHeight="1">
      <c r="A264" s="26">
        <v>4704702005</v>
      </c>
      <c r="B264" s="27" t="s">
        <v>23</v>
      </c>
      <c r="C264" s="26">
        <v>2005</v>
      </c>
      <c r="D264" s="26" t="s">
        <v>149</v>
      </c>
      <c r="F264" s="28">
        <v>38575</v>
      </c>
      <c r="G264" s="26">
        <v>371500</v>
      </c>
      <c r="H264" s="26">
        <v>814230</v>
      </c>
      <c r="I264" s="29">
        <v>0.73</v>
      </c>
      <c r="J264" s="29">
        <v>1.41</v>
      </c>
      <c r="K264" s="30">
        <v>434903.9</v>
      </c>
      <c r="L264" s="30">
        <v>4121479.4</v>
      </c>
      <c r="AB264" s="15">
        <v>16538</v>
      </c>
      <c r="AC264" s="15">
        <v>26259</v>
      </c>
      <c r="AD264" s="15">
        <v>23141</v>
      </c>
      <c r="AE264" s="15">
        <f>SUM(M264:AD264)</f>
        <v>65938</v>
      </c>
      <c r="AG264" s="26" t="s">
        <v>150</v>
      </c>
    </row>
    <row r="265" spans="1:33" ht="13.5" customHeight="1">
      <c r="A265" s="26">
        <v>4704702006</v>
      </c>
      <c r="B265" s="27" t="s">
        <v>23</v>
      </c>
      <c r="C265" s="26">
        <v>2006</v>
      </c>
      <c r="D265" s="26" t="s">
        <v>77</v>
      </c>
      <c r="F265" s="28">
        <v>38365</v>
      </c>
      <c r="G265" s="26">
        <v>371730</v>
      </c>
      <c r="H265" s="26">
        <v>814730</v>
      </c>
      <c r="I265" s="29">
        <v>0.56</v>
      </c>
      <c r="J265" s="29">
        <v>1.89</v>
      </c>
      <c r="K265" s="30">
        <v>426777.9</v>
      </c>
      <c r="L265" s="30">
        <v>4126442.8</v>
      </c>
      <c r="Z265" s="15">
        <v>78133</v>
      </c>
      <c r="AA265" s="15">
        <v>72089</v>
      </c>
      <c r="AB265" s="15">
        <v>59105</v>
      </c>
      <c r="AC265" s="15">
        <v>50153</v>
      </c>
      <c r="AD265" s="15">
        <v>48376</v>
      </c>
      <c r="AE265" s="15">
        <f>SUM(M265:AD265)</f>
        <v>307856</v>
      </c>
      <c r="AG265" s="26" t="s">
        <v>78</v>
      </c>
    </row>
    <row r="266" spans="1:34" ht="13.5" customHeight="1">
      <c r="A266" s="26">
        <v>4704702019</v>
      </c>
      <c r="B266" s="27" t="s">
        <v>23</v>
      </c>
      <c r="C266" s="26">
        <v>2019</v>
      </c>
      <c r="D266" s="26" t="s">
        <v>683</v>
      </c>
      <c r="F266" s="28">
        <v>38463</v>
      </c>
      <c r="G266" s="26">
        <v>372730</v>
      </c>
      <c r="H266" s="26">
        <v>814500</v>
      </c>
      <c r="I266" s="29">
        <v>1.09</v>
      </c>
      <c r="J266" s="29">
        <v>2.11</v>
      </c>
      <c r="K266" s="30">
        <v>430259.1</v>
      </c>
      <c r="L266" s="30">
        <v>4144051</v>
      </c>
      <c r="Z266" s="15">
        <v>78345</v>
      </c>
      <c r="AA266" s="15">
        <v>864</v>
      </c>
      <c r="AB266" s="15">
        <v>2605</v>
      </c>
      <c r="AC266" s="15">
        <v>2402</v>
      </c>
      <c r="AD266" s="15">
        <v>487</v>
      </c>
      <c r="AE266" s="15">
        <f>SUM(M266:AD266)</f>
        <v>84703</v>
      </c>
      <c r="AG266" s="26" t="s">
        <v>151</v>
      </c>
      <c r="AH266" s="26" t="s">
        <v>455</v>
      </c>
    </row>
    <row r="267" spans="1:34" ht="13.5" customHeight="1">
      <c r="A267" s="26">
        <v>4704702021</v>
      </c>
      <c r="B267" s="27" t="s">
        <v>23</v>
      </c>
      <c r="C267" s="26">
        <v>2021</v>
      </c>
      <c r="D267" s="26" t="s">
        <v>683</v>
      </c>
      <c r="F267" s="28">
        <v>38364</v>
      </c>
      <c r="G267" s="26">
        <v>372730</v>
      </c>
      <c r="H267" s="26">
        <v>814730</v>
      </c>
      <c r="I267" s="29">
        <v>0.88</v>
      </c>
      <c r="J267" s="29">
        <v>0.26</v>
      </c>
      <c r="K267" s="30">
        <v>429553.1</v>
      </c>
      <c r="L267" s="30">
        <v>4144395.1</v>
      </c>
      <c r="AA267" s="15">
        <v>5199</v>
      </c>
      <c r="AB267" s="15">
        <v>5711</v>
      </c>
      <c r="AC267" s="15">
        <v>12697</v>
      </c>
      <c r="AD267" s="15">
        <v>4936</v>
      </c>
      <c r="AE267" s="15">
        <f>SUM(M267:AD267)</f>
        <v>28543</v>
      </c>
      <c r="AG267" s="26" t="s">
        <v>152</v>
      </c>
      <c r="AH267" s="26" t="s">
        <v>456</v>
      </c>
    </row>
    <row r="268" spans="1:34" ht="13.5" customHeight="1">
      <c r="A268" s="26">
        <v>4704702026</v>
      </c>
      <c r="B268" s="27" t="s">
        <v>23</v>
      </c>
      <c r="C268" s="26">
        <v>2026</v>
      </c>
      <c r="D268" s="26" t="s">
        <v>683</v>
      </c>
      <c r="F268" s="28">
        <v>38449</v>
      </c>
      <c r="G268" s="26">
        <v>372730</v>
      </c>
      <c r="H268" s="26">
        <v>814730</v>
      </c>
      <c r="I268" s="29">
        <v>0.52</v>
      </c>
      <c r="J268" s="29">
        <v>0.29</v>
      </c>
      <c r="K268" s="30">
        <v>429509.7</v>
      </c>
      <c r="L268" s="30">
        <v>4144975.2</v>
      </c>
      <c r="AA268" s="15">
        <v>1690</v>
      </c>
      <c r="AB268" s="15">
        <v>3681</v>
      </c>
      <c r="AC268" s="15">
        <v>3928</v>
      </c>
      <c r="AD268" s="15">
        <v>958</v>
      </c>
      <c r="AE268" s="15">
        <f>SUM(M268:AD268)</f>
        <v>10257</v>
      </c>
      <c r="AG268" s="26" t="s">
        <v>153</v>
      </c>
      <c r="AH268" s="26" t="s">
        <v>446</v>
      </c>
    </row>
    <row r="269" spans="1:34" ht="13.5" customHeight="1">
      <c r="A269" s="26">
        <v>4704702032</v>
      </c>
      <c r="B269" s="27" t="s">
        <v>23</v>
      </c>
      <c r="C269" s="26">
        <v>2032</v>
      </c>
      <c r="D269" s="26" t="s">
        <v>683</v>
      </c>
      <c r="F269" s="28">
        <v>38469</v>
      </c>
      <c r="G269" s="26">
        <v>372730</v>
      </c>
      <c r="H269" s="26">
        <v>814730</v>
      </c>
      <c r="I269" s="29">
        <v>0.88</v>
      </c>
      <c r="J269" s="29">
        <v>0.05</v>
      </c>
      <c r="K269" s="30">
        <v>429891</v>
      </c>
      <c r="L269" s="30">
        <v>4144392.3</v>
      </c>
      <c r="AA269" s="15">
        <v>1500</v>
      </c>
      <c r="AB269" s="15">
        <v>3751</v>
      </c>
      <c r="AC269" s="15">
        <v>5299</v>
      </c>
      <c r="AD269" s="15">
        <v>1124</v>
      </c>
      <c r="AE269" s="15">
        <f>SUM(M269:AD269)</f>
        <v>11674</v>
      </c>
      <c r="AG269" s="26" t="s">
        <v>154</v>
      </c>
      <c r="AH269" s="26" t="s">
        <v>452</v>
      </c>
    </row>
    <row r="270" spans="1:34" ht="13.5" customHeight="1">
      <c r="A270" s="26">
        <v>4704702033</v>
      </c>
      <c r="B270" s="27" t="s">
        <v>23</v>
      </c>
      <c r="C270" s="26">
        <v>2033</v>
      </c>
      <c r="D270" s="26" t="s">
        <v>683</v>
      </c>
      <c r="F270" s="28">
        <v>38454</v>
      </c>
      <c r="G270" s="26">
        <v>372730</v>
      </c>
      <c r="H270" s="26">
        <v>814730</v>
      </c>
      <c r="I270" s="29">
        <v>1.07</v>
      </c>
      <c r="J270" s="29">
        <v>0.3</v>
      </c>
      <c r="K270" s="30">
        <v>429486.1</v>
      </c>
      <c r="L270" s="30">
        <v>4144089.8</v>
      </c>
      <c r="AA270" s="15">
        <v>1148</v>
      </c>
      <c r="AB270" s="15">
        <v>1587</v>
      </c>
      <c r="AC270" s="15">
        <v>251</v>
      </c>
      <c r="AD270" s="15" t="s">
        <v>416</v>
      </c>
      <c r="AE270" s="15">
        <f>SUM(M270:AD270)</f>
        <v>2986</v>
      </c>
      <c r="AG270" s="26" t="s">
        <v>155</v>
      </c>
      <c r="AH270" s="26" t="s">
        <v>446</v>
      </c>
    </row>
    <row r="271" spans="1:34" ht="13.5" customHeight="1">
      <c r="A271" s="26">
        <v>4704702041</v>
      </c>
      <c r="B271" s="27" t="s">
        <v>23</v>
      </c>
      <c r="C271" s="26">
        <v>2041</v>
      </c>
      <c r="D271" s="26" t="s">
        <v>683</v>
      </c>
      <c r="F271" s="28">
        <v>38469</v>
      </c>
      <c r="G271" s="26">
        <v>372730</v>
      </c>
      <c r="H271" s="26">
        <v>814730</v>
      </c>
      <c r="I271" s="29">
        <v>1.29</v>
      </c>
      <c r="J271" s="29">
        <v>0.02</v>
      </c>
      <c r="K271" s="30">
        <v>429933.8</v>
      </c>
      <c r="L271" s="30">
        <v>4143747.8</v>
      </c>
      <c r="AA271" s="15">
        <v>896</v>
      </c>
      <c r="AB271" s="15">
        <v>2543</v>
      </c>
      <c r="AC271" s="15">
        <v>3003</v>
      </c>
      <c r="AD271" s="15">
        <v>688</v>
      </c>
      <c r="AE271" s="15">
        <f>SUM(M271:AD271)</f>
        <v>7130</v>
      </c>
      <c r="AG271" s="26" t="s">
        <v>642</v>
      </c>
      <c r="AH271" s="26" t="s">
        <v>447</v>
      </c>
    </row>
    <row r="272" spans="1:34" ht="13.5" customHeight="1">
      <c r="A272" s="26">
        <v>4704702048</v>
      </c>
      <c r="B272" s="27" t="s">
        <v>23</v>
      </c>
      <c r="C272" s="26">
        <v>2048</v>
      </c>
      <c r="D272" s="26" t="s">
        <v>77</v>
      </c>
      <c r="F272" s="28">
        <v>38492</v>
      </c>
      <c r="G272" s="26">
        <v>372000</v>
      </c>
      <c r="H272" s="26">
        <v>814730</v>
      </c>
      <c r="I272" s="29">
        <v>2.8</v>
      </c>
      <c r="J272" s="29">
        <v>2.14</v>
      </c>
      <c r="K272" s="30">
        <v>426384.3</v>
      </c>
      <c r="L272" s="30">
        <v>4127462.1</v>
      </c>
      <c r="Z272" s="15">
        <v>14245</v>
      </c>
      <c r="AA272" s="15">
        <v>32759</v>
      </c>
      <c r="AB272" s="15">
        <v>25639</v>
      </c>
      <c r="AC272" s="15">
        <v>23152</v>
      </c>
      <c r="AD272" s="15">
        <v>21371</v>
      </c>
      <c r="AE272" s="15">
        <f>SUM(M272:AD272)</f>
        <v>117166</v>
      </c>
      <c r="AG272" s="26" t="s">
        <v>108</v>
      </c>
      <c r="AH272" s="26" t="s">
        <v>156</v>
      </c>
    </row>
    <row r="273" spans="1:34" ht="13.5" customHeight="1">
      <c r="A273" s="26">
        <v>4704702050</v>
      </c>
      <c r="B273" s="27" t="s">
        <v>23</v>
      </c>
      <c r="C273" s="26">
        <v>2050</v>
      </c>
      <c r="D273" s="26" t="s">
        <v>77</v>
      </c>
      <c r="F273" s="28">
        <v>38499</v>
      </c>
      <c r="G273" s="26">
        <v>372000</v>
      </c>
      <c r="H273" s="26">
        <v>815000</v>
      </c>
      <c r="I273" s="29">
        <v>2.73</v>
      </c>
      <c r="J273" s="29">
        <v>0.96</v>
      </c>
      <c r="K273" s="30">
        <v>424591.6</v>
      </c>
      <c r="L273" s="30">
        <v>4127590.7</v>
      </c>
      <c r="Z273" s="15">
        <v>6737</v>
      </c>
      <c r="AA273" s="15">
        <v>12344</v>
      </c>
      <c r="AB273" s="15">
        <v>11318</v>
      </c>
      <c r="AC273" s="15">
        <v>12223</v>
      </c>
      <c r="AD273" s="15">
        <v>15419</v>
      </c>
      <c r="AE273" s="15">
        <f>SUM(M273:AD273)</f>
        <v>58041</v>
      </c>
      <c r="AG273" s="26" t="s">
        <v>108</v>
      </c>
      <c r="AH273" s="26" t="s">
        <v>156</v>
      </c>
    </row>
    <row r="274" spans="1:34" ht="13.5" customHeight="1">
      <c r="A274" s="26">
        <v>4704702051</v>
      </c>
      <c r="B274" s="27" t="s">
        <v>23</v>
      </c>
      <c r="C274" s="26">
        <v>2051</v>
      </c>
      <c r="D274" s="26" t="s">
        <v>77</v>
      </c>
      <c r="F274" s="28">
        <v>38497</v>
      </c>
      <c r="G274" s="26">
        <v>372000</v>
      </c>
      <c r="H274" s="26">
        <v>815000</v>
      </c>
      <c r="I274" s="29">
        <v>2.49</v>
      </c>
      <c r="J274" s="29">
        <v>0.86</v>
      </c>
      <c r="K274" s="30">
        <v>424756</v>
      </c>
      <c r="L274" s="30">
        <v>4127975.7</v>
      </c>
      <c r="Z274" s="15">
        <v>11496</v>
      </c>
      <c r="AA274" s="15">
        <v>21133</v>
      </c>
      <c r="AB274" s="15">
        <v>23073</v>
      </c>
      <c r="AC274" s="15">
        <v>23461</v>
      </c>
      <c r="AD274" s="15">
        <v>24152</v>
      </c>
      <c r="AE274" s="15">
        <f>SUM(M274:AD274)</f>
        <v>103315</v>
      </c>
      <c r="AG274" s="26" t="s">
        <v>100</v>
      </c>
      <c r="AH274" s="26" t="s">
        <v>157</v>
      </c>
    </row>
    <row r="275" spans="1:34" ht="13.5" customHeight="1">
      <c r="A275" s="26">
        <v>4704702056</v>
      </c>
      <c r="B275" s="27" t="s">
        <v>23</v>
      </c>
      <c r="C275" s="26">
        <v>2056</v>
      </c>
      <c r="D275" s="26" t="s">
        <v>77</v>
      </c>
      <c r="F275" s="28">
        <v>38512</v>
      </c>
      <c r="G275" s="26">
        <v>371730</v>
      </c>
      <c r="H275" s="26">
        <v>815000</v>
      </c>
      <c r="I275" s="29">
        <v>0.09</v>
      </c>
      <c r="J275" s="29">
        <v>0.67</v>
      </c>
      <c r="K275" s="30">
        <v>425055.1</v>
      </c>
      <c r="L275" s="30">
        <v>4127214.9</v>
      </c>
      <c r="Z275" s="15">
        <v>10411</v>
      </c>
      <c r="AA275" s="15">
        <v>21258</v>
      </c>
      <c r="AB275" s="15">
        <v>17778</v>
      </c>
      <c r="AC275" s="15">
        <v>19787</v>
      </c>
      <c r="AD275" s="15">
        <v>18398</v>
      </c>
      <c r="AE275" s="15">
        <f>SUM(M275:AD275)</f>
        <v>87632</v>
      </c>
      <c r="AG275" s="26" t="s">
        <v>98</v>
      </c>
      <c r="AH275" s="26" t="s">
        <v>158</v>
      </c>
    </row>
    <row r="276" spans="1:34" ht="13.5" customHeight="1">
      <c r="A276" s="26">
        <v>4704702057</v>
      </c>
      <c r="B276" s="27" t="s">
        <v>23</v>
      </c>
      <c r="C276" s="26">
        <v>2057</v>
      </c>
      <c r="D276" s="26" t="s">
        <v>77</v>
      </c>
      <c r="F276" s="28">
        <v>38506</v>
      </c>
      <c r="G276" s="26">
        <v>371730</v>
      </c>
      <c r="H276" s="26">
        <v>815000</v>
      </c>
      <c r="I276" s="29">
        <v>0.38</v>
      </c>
      <c r="J276" s="29">
        <v>0</v>
      </c>
      <c r="K276" s="30">
        <v>426129.5</v>
      </c>
      <c r="L276" s="30">
        <v>4126738.4</v>
      </c>
      <c r="Z276" s="15">
        <v>13100</v>
      </c>
      <c r="AA276" s="15">
        <v>24748</v>
      </c>
      <c r="AB276" s="15">
        <v>21092</v>
      </c>
      <c r="AC276" s="15">
        <v>34810</v>
      </c>
      <c r="AD276" s="15">
        <v>41309</v>
      </c>
      <c r="AE276" s="15">
        <f>SUM(M276:AD276)</f>
        <v>135059</v>
      </c>
      <c r="AG276" s="26" t="s">
        <v>108</v>
      </c>
      <c r="AH276" s="26" t="s">
        <v>159</v>
      </c>
    </row>
    <row r="277" spans="1:34" ht="13.5" customHeight="1">
      <c r="A277" s="26">
        <v>4704702058</v>
      </c>
      <c r="B277" s="27" t="s">
        <v>23</v>
      </c>
      <c r="C277" s="26">
        <v>2058</v>
      </c>
      <c r="D277" s="26" t="s">
        <v>77</v>
      </c>
      <c r="F277" s="28">
        <v>38513</v>
      </c>
      <c r="G277" s="26">
        <v>372000</v>
      </c>
      <c r="H277" s="26">
        <v>815000</v>
      </c>
      <c r="I277" s="29">
        <v>2.59</v>
      </c>
      <c r="J277" s="29">
        <v>0.3</v>
      </c>
      <c r="K277" s="30">
        <v>425656</v>
      </c>
      <c r="L277" s="30">
        <v>4127806.7</v>
      </c>
      <c r="Z277" s="15">
        <v>17121</v>
      </c>
      <c r="AA277" s="15">
        <v>33265</v>
      </c>
      <c r="AB277" s="15">
        <v>25658</v>
      </c>
      <c r="AC277" s="15">
        <v>25914</v>
      </c>
      <c r="AD277" s="15">
        <v>28498</v>
      </c>
      <c r="AE277" s="15">
        <f>SUM(M277:AD277)</f>
        <v>130456</v>
      </c>
      <c r="AG277" s="26" t="s">
        <v>94</v>
      </c>
      <c r="AH277" s="26" t="s">
        <v>158</v>
      </c>
    </row>
    <row r="278" spans="1:34" ht="13.5" customHeight="1">
      <c r="A278" s="26">
        <v>4704702060</v>
      </c>
      <c r="B278" s="27" t="s">
        <v>23</v>
      </c>
      <c r="C278" s="26">
        <v>2060</v>
      </c>
      <c r="D278" s="26" t="s">
        <v>77</v>
      </c>
      <c r="F278" s="28">
        <v>38548</v>
      </c>
      <c r="G278" s="26">
        <v>371730</v>
      </c>
      <c r="H278" s="26">
        <v>815000</v>
      </c>
      <c r="I278" s="29">
        <v>0.38</v>
      </c>
      <c r="J278" s="29">
        <v>0.68</v>
      </c>
      <c r="K278" s="30">
        <v>425034.8</v>
      </c>
      <c r="L278" s="30">
        <v>4126748.1</v>
      </c>
      <c r="Z278" s="15">
        <v>10601</v>
      </c>
      <c r="AA278" s="15">
        <v>34268</v>
      </c>
      <c r="AB278" s="15">
        <v>25509</v>
      </c>
      <c r="AC278" s="15">
        <v>20269</v>
      </c>
      <c r="AD278" s="15">
        <v>19860</v>
      </c>
      <c r="AE278" s="15">
        <f>SUM(M278:AD278)</f>
        <v>110507</v>
      </c>
      <c r="AG278" s="26" t="s">
        <v>143</v>
      </c>
      <c r="AH278" s="26" t="s">
        <v>157</v>
      </c>
    </row>
    <row r="279" spans="1:34" ht="13.5" customHeight="1">
      <c r="A279" s="26">
        <v>4704702063</v>
      </c>
      <c r="B279" s="27" t="s">
        <v>23</v>
      </c>
      <c r="C279" s="26">
        <v>2063</v>
      </c>
      <c r="D279" s="26" t="s">
        <v>77</v>
      </c>
      <c r="F279" s="28">
        <v>38521</v>
      </c>
      <c r="G279" s="26">
        <v>371730</v>
      </c>
      <c r="H279" s="26">
        <v>815000</v>
      </c>
      <c r="I279" s="29">
        <v>0.33</v>
      </c>
      <c r="J279" s="29">
        <v>0.33</v>
      </c>
      <c r="K279" s="30">
        <v>425599</v>
      </c>
      <c r="L279" s="30">
        <v>4126823.6</v>
      </c>
      <c r="Z279" s="15">
        <v>19970</v>
      </c>
      <c r="AA279" s="15">
        <v>27164</v>
      </c>
      <c r="AB279" s="15">
        <v>41096</v>
      </c>
      <c r="AC279" s="15">
        <v>49229</v>
      </c>
      <c r="AD279" s="15">
        <v>40604</v>
      </c>
      <c r="AE279" s="15">
        <f>SUM(M279:AD279)</f>
        <v>178063</v>
      </c>
      <c r="AG279" s="26" t="s">
        <v>95</v>
      </c>
      <c r="AH279" s="26" t="s">
        <v>157</v>
      </c>
    </row>
    <row r="280" spans="1:34" s="1" customFormat="1" ht="13.5" customHeight="1">
      <c r="A280" s="8">
        <v>4704702068</v>
      </c>
      <c r="B280" s="9" t="s">
        <v>23</v>
      </c>
      <c r="C280" s="8">
        <v>2068</v>
      </c>
      <c r="D280" s="8" t="s">
        <v>77</v>
      </c>
      <c r="E280" s="8"/>
      <c r="F280" s="10">
        <v>38931</v>
      </c>
      <c r="G280" s="8">
        <v>372000</v>
      </c>
      <c r="H280" s="8">
        <v>815000</v>
      </c>
      <c r="I280" s="11">
        <v>1.64</v>
      </c>
      <c r="J280" s="11">
        <v>0.27</v>
      </c>
      <c r="K280" s="12">
        <v>425717.9</v>
      </c>
      <c r="L280" s="12">
        <v>4129335.9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>
        <v>11042</v>
      </c>
      <c r="AB280" s="13">
        <v>30546</v>
      </c>
      <c r="AC280" s="13">
        <v>38340</v>
      </c>
      <c r="AD280" s="13">
        <v>32399</v>
      </c>
      <c r="AE280" s="15">
        <f>SUM(M280:AD280)</f>
        <v>112327</v>
      </c>
      <c r="AF280" s="8"/>
      <c r="AG280" s="8" t="s">
        <v>164</v>
      </c>
      <c r="AH280" s="8" t="s">
        <v>452</v>
      </c>
    </row>
    <row r="281" spans="1:34" ht="13.5" customHeight="1">
      <c r="A281" s="26">
        <v>4704702069</v>
      </c>
      <c r="B281" s="27" t="s">
        <v>23</v>
      </c>
      <c r="C281" s="26">
        <v>2069</v>
      </c>
      <c r="D281" s="26" t="s">
        <v>77</v>
      </c>
      <c r="F281" s="28">
        <v>38525</v>
      </c>
      <c r="G281" s="26">
        <v>372000</v>
      </c>
      <c r="H281" s="26">
        <v>815000</v>
      </c>
      <c r="I281" s="29">
        <v>1.76</v>
      </c>
      <c r="J281" s="29">
        <v>0.77</v>
      </c>
      <c r="K281" s="30">
        <v>424911.4</v>
      </c>
      <c r="L281" s="30">
        <v>4129149.8</v>
      </c>
      <c r="Z281" s="15">
        <v>15198</v>
      </c>
      <c r="AA281" s="15">
        <v>24967</v>
      </c>
      <c r="AB281" s="15">
        <v>16981</v>
      </c>
      <c r="AC281" s="15">
        <v>16216</v>
      </c>
      <c r="AD281" s="15">
        <v>18937</v>
      </c>
      <c r="AE281" s="15">
        <f>SUM(M281:AD281)</f>
        <v>92299</v>
      </c>
      <c r="AG281" s="26" t="s">
        <v>108</v>
      </c>
      <c r="AH281" s="26" t="s">
        <v>160</v>
      </c>
    </row>
    <row r="282" spans="1:34" ht="13.5" customHeight="1">
      <c r="A282" s="26">
        <v>4704702070</v>
      </c>
      <c r="B282" s="27" t="s">
        <v>23</v>
      </c>
      <c r="C282" s="26">
        <v>2070</v>
      </c>
      <c r="D282" s="26" t="s">
        <v>77</v>
      </c>
      <c r="F282" s="28">
        <v>38534</v>
      </c>
      <c r="G282" s="26">
        <v>372000</v>
      </c>
      <c r="H282" s="26">
        <v>815000</v>
      </c>
      <c r="I282" s="29">
        <v>1.52</v>
      </c>
      <c r="J282" s="29">
        <v>0.58</v>
      </c>
      <c r="K282" s="30">
        <v>425220.7</v>
      </c>
      <c r="L282" s="30">
        <v>4129533.5</v>
      </c>
      <c r="Z282" s="15">
        <v>26710</v>
      </c>
      <c r="AA282" s="15">
        <v>48412</v>
      </c>
      <c r="AB282" s="15">
        <v>33016</v>
      </c>
      <c r="AC282" s="15">
        <v>26645</v>
      </c>
      <c r="AD282" s="15">
        <v>22225</v>
      </c>
      <c r="AE282" s="15">
        <f>SUM(M282:AD282)</f>
        <v>157008</v>
      </c>
      <c r="AG282" s="26" t="s">
        <v>143</v>
      </c>
      <c r="AH282" s="26" t="s">
        <v>161</v>
      </c>
    </row>
    <row r="283" spans="1:34" ht="13.5" customHeight="1">
      <c r="A283" s="26">
        <v>4704702073</v>
      </c>
      <c r="B283" s="27" t="s">
        <v>23</v>
      </c>
      <c r="C283" s="26">
        <v>2073</v>
      </c>
      <c r="D283" s="26" t="s">
        <v>77</v>
      </c>
      <c r="F283" s="28">
        <v>38593</v>
      </c>
      <c r="G283" s="26">
        <v>372000</v>
      </c>
      <c r="H283" s="26">
        <v>815000</v>
      </c>
      <c r="I283" s="29">
        <v>1.34</v>
      </c>
      <c r="J283" s="29">
        <v>0.28</v>
      </c>
      <c r="K283" s="30">
        <v>425706.1</v>
      </c>
      <c r="L283" s="30">
        <v>4129819.1</v>
      </c>
      <c r="Z283" s="15">
        <v>1036</v>
      </c>
      <c r="AA283" s="15">
        <v>8540</v>
      </c>
      <c r="AB283" s="15">
        <v>7328</v>
      </c>
      <c r="AC283" s="15">
        <v>7744</v>
      </c>
      <c r="AD283" s="15">
        <v>8313</v>
      </c>
      <c r="AE283" s="15">
        <f>SUM(M283:AD283)</f>
        <v>32961</v>
      </c>
      <c r="AG283" s="26" t="s">
        <v>80</v>
      </c>
      <c r="AH283" s="26" t="s">
        <v>162</v>
      </c>
    </row>
    <row r="284" spans="1:34" ht="13.5" customHeight="1">
      <c r="A284" s="26">
        <v>4704702078</v>
      </c>
      <c r="B284" s="27" t="s">
        <v>23</v>
      </c>
      <c r="C284" s="26">
        <v>2078</v>
      </c>
      <c r="D284" s="26" t="s">
        <v>77</v>
      </c>
      <c r="F284" s="28">
        <v>38609</v>
      </c>
      <c r="G284" s="26">
        <v>372000</v>
      </c>
      <c r="H284" s="26">
        <v>814730</v>
      </c>
      <c r="I284" s="29">
        <v>1.27</v>
      </c>
      <c r="J284" s="29">
        <v>2.29</v>
      </c>
      <c r="K284" s="30">
        <v>426164.6</v>
      </c>
      <c r="L284" s="30">
        <v>4129927.7</v>
      </c>
      <c r="Z284" s="15">
        <v>7766</v>
      </c>
      <c r="AA284" s="15">
        <v>21085</v>
      </c>
      <c r="AB284" s="15">
        <v>13943</v>
      </c>
      <c r="AC284" s="15">
        <v>15777</v>
      </c>
      <c r="AD284" s="15">
        <v>14645</v>
      </c>
      <c r="AE284" s="15">
        <f>SUM(M284:AD284)</f>
        <v>73216</v>
      </c>
      <c r="AG284" s="26" t="s">
        <v>78</v>
      </c>
      <c r="AH284" s="26" t="s">
        <v>162</v>
      </c>
    </row>
    <row r="285" spans="1:34" ht="13.5" customHeight="1">
      <c r="A285" s="26">
        <v>4704702081</v>
      </c>
      <c r="B285" s="27" t="s">
        <v>23</v>
      </c>
      <c r="C285" s="26">
        <v>2081</v>
      </c>
      <c r="D285" s="26" t="s">
        <v>77</v>
      </c>
      <c r="F285" s="28">
        <v>38619</v>
      </c>
      <c r="G285" s="26">
        <v>372000</v>
      </c>
      <c r="H285" s="26">
        <v>814730</v>
      </c>
      <c r="I285" s="29">
        <v>1.09</v>
      </c>
      <c r="J285" s="29">
        <v>2.04</v>
      </c>
      <c r="K285" s="30">
        <v>426569.4</v>
      </c>
      <c r="L285" s="30">
        <v>4130214</v>
      </c>
      <c r="Z285" s="15">
        <v>5129</v>
      </c>
      <c r="AA285" s="15">
        <v>26164</v>
      </c>
      <c r="AB285" s="15">
        <v>31388</v>
      </c>
      <c r="AC285" s="15">
        <v>35201</v>
      </c>
      <c r="AD285" s="15">
        <v>32785</v>
      </c>
      <c r="AE285" s="15">
        <f>SUM(M285:AD285)</f>
        <v>130667</v>
      </c>
      <c r="AG285" s="26" t="s">
        <v>98</v>
      </c>
      <c r="AH285" s="26" t="s">
        <v>147</v>
      </c>
    </row>
    <row r="286" spans="1:34" ht="13.5" customHeight="1">
      <c r="A286" s="26">
        <v>4704702082</v>
      </c>
      <c r="B286" s="27" t="s">
        <v>23</v>
      </c>
      <c r="C286" s="26">
        <v>2082</v>
      </c>
      <c r="D286" s="26" t="s">
        <v>77</v>
      </c>
      <c r="F286" s="28">
        <v>38615</v>
      </c>
      <c r="G286" s="26">
        <v>372000</v>
      </c>
      <c r="H286" s="26">
        <v>814730</v>
      </c>
      <c r="I286" s="29">
        <v>1.42</v>
      </c>
      <c r="J286" s="29">
        <v>1.86</v>
      </c>
      <c r="K286" s="30">
        <v>426854.4</v>
      </c>
      <c r="L286" s="30">
        <v>4129680.1</v>
      </c>
      <c r="Z286" s="15">
        <v>12150</v>
      </c>
      <c r="AA286" s="15">
        <v>51081</v>
      </c>
      <c r="AB286" s="15">
        <v>43221</v>
      </c>
      <c r="AC286" s="15">
        <v>31591</v>
      </c>
      <c r="AD286" s="15">
        <v>31084</v>
      </c>
      <c r="AE286" s="15">
        <f>SUM(M286:AD286)</f>
        <v>169127</v>
      </c>
      <c r="AG286" s="26" t="s">
        <v>98</v>
      </c>
      <c r="AH286" s="26" t="s">
        <v>147</v>
      </c>
    </row>
    <row r="287" spans="1:34" ht="13.5" customHeight="1">
      <c r="A287" s="26">
        <v>4704702083</v>
      </c>
      <c r="B287" s="27" t="s">
        <v>23</v>
      </c>
      <c r="C287" s="26">
        <v>2083</v>
      </c>
      <c r="D287" s="26" t="s">
        <v>77</v>
      </c>
      <c r="F287" s="28">
        <v>38610</v>
      </c>
      <c r="G287" s="26">
        <v>371730</v>
      </c>
      <c r="H287" s="26">
        <v>814730</v>
      </c>
      <c r="I287" s="29">
        <v>0.71</v>
      </c>
      <c r="J287" s="29">
        <v>1.62</v>
      </c>
      <c r="K287" s="30">
        <v>427210.5</v>
      </c>
      <c r="L287" s="30">
        <v>4126197.5</v>
      </c>
      <c r="Z287" s="15">
        <v>15431</v>
      </c>
      <c r="AA287" s="15">
        <v>75582</v>
      </c>
      <c r="AB287" s="15">
        <v>64728</v>
      </c>
      <c r="AC287" s="15">
        <v>61123</v>
      </c>
      <c r="AD287" s="15">
        <v>49084</v>
      </c>
      <c r="AE287" s="15">
        <f>SUM(M287:AD287)</f>
        <v>265948</v>
      </c>
      <c r="AG287" s="26" t="s">
        <v>100</v>
      </c>
      <c r="AH287" s="26" t="s">
        <v>147</v>
      </c>
    </row>
    <row r="288" spans="1:34" ht="13.5" customHeight="1">
      <c r="A288" s="26">
        <v>4704702085</v>
      </c>
      <c r="B288" s="27" t="s">
        <v>23</v>
      </c>
      <c r="C288" s="26">
        <v>2085</v>
      </c>
      <c r="D288" s="26" t="s">
        <v>77</v>
      </c>
      <c r="F288" s="28">
        <v>38621</v>
      </c>
      <c r="G288" s="26">
        <v>371730</v>
      </c>
      <c r="H288" s="26">
        <v>814730</v>
      </c>
      <c r="I288" s="29">
        <v>0.36</v>
      </c>
      <c r="J288" s="29">
        <v>0.78</v>
      </c>
      <c r="K288" s="30">
        <v>428567.7</v>
      </c>
      <c r="L288" s="30">
        <v>4126749.5</v>
      </c>
      <c r="Z288" s="15">
        <v>11707</v>
      </c>
      <c r="AA288" s="15">
        <v>81936</v>
      </c>
      <c r="AB288" s="15">
        <v>74923</v>
      </c>
      <c r="AC288" s="15">
        <v>76835</v>
      </c>
      <c r="AD288" s="15">
        <v>67047</v>
      </c>
      <c r="AE288" s="15">
        <f>SUM(M288:AD288)</f>
        <v>312448</v>
      </c>
      <c r="AG288" s="26" t="s">
        <v>78</v>
      </c>
      <c r="AH288" s="26" t="s">
        <v>131</v>
      </c>
    </row>
    <row r="289" spans="1:34" ht="13.5" customHeight="1">
      <c r="A289" s="26">
        <v>4704702088</v>
      </c>
      <c r="B289" s="27" t="s">
        <v>23</v>
      </c>
      <c r="C289" s="26">
        <v>2088</v>
      </c>
      <c r="D289" s="26" t="s">
        <v>77</v>
      </c>
      <c r="F289" s="28">
        <v>38636</v>
      </c>
      <c r="G289" s="26">
        <v>372000</v>
      </c>
      <c r="H289" s="26">
        <v>814730</v>
      </c>
      <c r="I289" s="29">
        <v>2.17</v>
      </c>
      <c r="J289" s="29">
        <v>2.12</v>
      </c>
      <c r="K289" s="30">
        <v>426425.4</v>
      </c>
      <c r="L289" s="30">
        <v>4128476.2</v>
      </c>
      <c r="Z289" s="15">
        <v>5592</v>
      </c>
      <c r="AA289" s="15">
        <v>35452</v>
      </c>
      <c r="AB289" s="15">
        <v>33624</v>
      </c>
      <c r="AC289" s="15">
        <v>33741</v>
      </c>
      <c r="AD289" s="15">
        <v>36881</v>
      </c>
      <c r="AE289" s="15">
        <f>SUM(M289:AD289)</f>
        <v>145290</v>
      </c>
      <c r="AG289" s="26" t="s">
        <v>78</v>
      </c>
      <c r="AH289" s="26" t="s">
        <v>163</v>
      </c>
    </row>
    <row r="290" spans="1:34" s="1" customFormat="1" ht="13.5" customHeight="1">
      <c r="A290" s="8">
        <v>4704702089</v>
      </c>
      <c r="B290" s="9" t="s">
        <v>23</v>
      </c>
      <c r="C290" s="8">
        <v>2089</v>
      </c>
      <c r="D290" s="8" t="s">
        <v>77</v>
      </c>
      <c r="E290" s="8"/>
      <c r="F290" s="10">
        <v>38958</v>
      </c>
      <c r="G290" s="52">
        <v>372000</v>
      </c>
      <c r="H290" s="52">
        <v>814730</v>
      </c>
      <c r="I290" s="53">
        <v>0.94</v>
      </c>
      <c r="J290" s="53">
        <v>1.82</v>
      </c>
      <c r="K290" s="50">
        <v>426925.6</v>
      </c>
      <c r="L290" s="50">
        <v>4130452.5</v>
      </c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>
        <v>2353</v>
      </c>
      <c r="AB290" s="13">
        <v>8135</v>
      </c>
      <c r="AC290" s="13">
        <v>8561</v>
      </c>
      <c r="AD290" s="13">
        <v>10403</v>
      </c>
      <c r="AE290" s="15">
        <f>SUM(M290:AD290)</f>
        <v>29452</v>
      </c>
      <c r="AF290" s="8"/>
      <c r="AG290" s="8" t="s">
        <v>94</v>
      </c>
      <c r="AH290" s="8" t="s">
        <v>467</v>
      </c>
    </row>
    <row r="291" spans="1:34" ht="13.5" customHeight="1">
      <c r="A291" s="26">
        <v>4704702093</v>
      </c>
      <c r="B291" s="27" t="s">
        <v>23</v>
      </c>
      <c r="C291" s="26">
        <v>2093</v>
      </c>
      <c r="D291" s="26" t="s">
        <v>77</v>
      </c>
      <c r="F291" s="28">
        <v>38639</v>
      </c>
      <c r="G291" s="26">
        <v>371730</v>
      </c>
      <c r="H291" s="26">
        <v>814730</v>
      </c>
      <c r="I291" s="29">
        <v>0.4</v>
      </c>
      <c r="J291" s="29">
        <v>0.36</v>
      </c>
      <c r="K291" s="30">
        <v>429243.3</v>
      </c>
      <c r="L291" s="30">
        <v>4126679.3</v>
      </c>
      <c r="Z291" s="15">
        <v>6496</v>
      </c>
      <c r="AA291" s="15">
        <v>52201</v>
      </c>
      <c r="AB291" s="15">
        <v>43716</v>
      </c>
      <c r="AC291" s="15">
        <v>56247</v>
      </c>
      <c r="AD291" s="15">
        <v>48959</v>
      </c>
      <c r="AE291" s="15">
        <f>SUM(M291:AD291)</f>
        <v>207619</v>
      </c>
      <c r="AG291" s="26" t="s">
        <v>98</v>
      </c>
      <c r="AH291" s="26" t="s">
        <v>132</v>
      </c>
    </row>
    <row r="292" spans="1:34" s="1" customFormat="1" ht="13.5" customHeight="1">
      <c r="A292" s="8">
        <v>4704702095</v>
      </c>
      <c r="B292" s="9" t="s">
        <v>23</v>
      </c>
      <c r="C292" s="8">
        <v>2095</v>
      </c>
      <c r="D292" s="8" t="s">
        <v>468</v>
      </c>
      <c r="E292" s="8"/>
      <c r="F292" s="10">
        <v>38911</v>
      </c>
      <c r="G292" s="8">
        <v>372730</v>
      </c>
      <c r="H292" s="8">
        <v>814230</v>
      </c>
      <c r="I292" s="11">
        <v>2.67</v>
      </c>
      <c r="J292" s="11">
        <v>2.15</v>
      </c>
      <c r="K292" s="12">
        <v>433860.4</v>
      </c>
      <c r="L292" s="12">
        <v>4141477.4</v>
      </c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>
        <v>925</v>
      </c>
      <c r="AB292" s="13">
        <v>4506</v>
      </c>
      <c r="AC292" s="13">
        <v>4523</v>
      </c>
      <c r="AD292" s="13">
        <v>4364</v>
      </c>
      <c r="AE292" s="15">
        <f>SUM(M292:AD292)</f>
        <v>14318</v>
      </c>
      <c r="AF292" s="8"/>
      <c r="AG292" s="8" t="s">
        <v>479</v>
      </c>
      <c r="AH292" s="8" t="s">
        <v>452</v>
      </c>
    </row>
    <row r="293" spans="1:34" s="1" customFormat="1" ht="13.5" customHeight="1">
      <c r="A293" s="8">
        <v>4704702098</v>
      </c>
      <c r="B293" s="9" t="s">
        <v>23</v>
      </c>
      <c r="C293" s="8">
        <v>2098</v>
      </c>
      <c r="D293" s="8" t="s">
        <v>468</v>
      </c>
      <c r="E293" s="8"/>
      <c r="F293" s="10">
        <v>38897</v>
      </c>
      <c r="G293" s="8">
        <v>372730</v>
      </c>
      <c r="H293" s="8">
        <v>814500</v>
      </c>
      <c r="I293" s="11">
        <v>2.47</v>
      </c>
      <c r="J293" s="11">
        <v>0.31</v>
      </c>
      <c r="K293" s="12">
        <v>433137.8</v>
      </c>
      <c r="L293" s="12">
        <v>4141805.3</v>
      </c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>
        <v>846</v>
      </c>
      <c r="AB293" s="13">
        <v>1394</v>
      </c>
      <c r="AC293" s="13">
        <v>679</v>
      </c>
      <c r="AD293" s="13">
        <v>6</v>
      </c>
      <c r="AE293" s="15">
        <f>SUM(M293:AD293)</f>
        <v>2925</v>
      </c>
      <c r="AF293" s="8"/>
      <c r="AG293" s="8" t="s">
        <v>479</v>
      </c>
      <c r="AH293" s="8" t="s">
        <v>450</v>
      </c>
    </row>
    <row r="294" spans="1:34" s="1" customFormat="1" ht="13.5" customHeight="1">
      <c r="A294" s="8">
        <v>4704702099</v>
      </c>
      <c r="B294" s="9" t="s">
        <v>23</v>
      </c>
      <c r="C294" s="8">
        <v>2099</v>
      </c>
      <c r="D294" s="8" t="s">
        <v>468</v>
      </c>
      <c r="E294" s="8"/>
      <c r="F294" s="10">
        <v>38924</v>
      </c>
      <c r="G294" s="8">
        <v>372730</v>
      </c>
      <c r="H294" s="8">
        <v>814500</v>
      </c>
      <c r="I294" s="11">
        <v>2.72</v>
      </c>
      <c r="J294" s="11">
        <v>0.16</v>
      </c>
      <c r="K294" s="12">
        <v>433376.1</v>
      </c>
      <c r="L294" s="12">
        <v>4141400.8</v>
      </c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>
        <v>1354</v>
      </c>
      <c r="AB294" s="13">
        <v>4405</v>
      </c>
      <c r="AC294" s="13">
        <v>4338</v>
      </c>
      <c r="AD294" s="13">
        <v>1487</v>
      </c>
      <c r="AE294" s="15">
        <f>SUM(M294:AD294)</f>
        <v>11584</v>
      </c>
      <c r="AF294" s="8"/>
      <c r="AG294" s="8" t="s">
        <v>480</v>
      </c>
      <c r="AH294" s="8" t="s">
        <v>452</v>
      </c>
    </row>
    <row r="295" spans="1:33" ht="13.5" customHeight="1">
      <c r="A295" s="26">
        <v>4704702105</v>
      </c>
      <c r="B295" s="27" t="s">
        <v>23</v>
      </c>
      <c r="C295" s="26">
        <v>2105</v>
      </c>
      <c r="D295" s="26" t="s">
        <v>77</v>
      </c>
      <c r="F295" s="28">
        <v>38705</v>
      </c>
      <c r="G295" s="26">
        <v>372000</v>
      </c>
      <c r="H295" s="26">
        <v>815000</v>
      </c>
      <c r="I295" s="29">
        <v>2.08</v>
      </c>
      <c r="J295" s="29">
        <v>0.77</v>
      </c>
      <c r="K295" s="30">
        <v>424906.8</v>
      </c>
      <c r="L295" s="30">
        <v>4128634.6</v>
      </c>
      <c r="AA295" s="15">
        <v>13401</v>
      </c>
      <c r="AB295" s="15">
        <v>9617</v>
      </c>
      <c r="AC295" s="15">
        <v>11679</v>
      </c>
      <c r="AD295" s="15">
        <v>18288</v>
      </c>
      <c r="AE295" s="15">
        <f>SUM(M295:AD295)</f>
        <v>52985</v>
      </c>
      <c r="AG295" s="26" t="s">
        <v>164</v>
      </c>
    </row>
    <row r="296" spans="1:34" ht="13.5" customHeight="1">
      <c r="A296" s="26">
        <v>4704702114</v>
      </c>
      <c r="B296" s="27" t="s">
        <v>23</v>
      </c>
      <c r="C296" s="26">
        <v>2114</v>
      </c>
      <c r="D296" s="26" t="s">
        <v>149</v>
      </c>
      <c r="F296" s="28">
        <v>39084</v>
      </c>
      <c r="G296" s="26">
        <v>371500</v>
      </c>
      <c r="H296" s="26">
        <v>814230</v>
      </c>
      <c r="I296" s="29">
        <v>0.21</v>
      </c>
      <c r="J296" s="29">
        <v>1.05</v>
      </c>
      <c r="K296" s="30">
        <v>435504.5</v>
      </c>
      <c r="L296" s="30">
        <v>4122528.6</v>
      </c>
      <c r="AB296" s="15">
        <v>2070</v>
      </c>
      <c r="AC296" s="15">
        <v>1649</v>
      </c>
      <c r="AD296" s="15">
        <v>1550</v>
      </c>
      <c r="AE296" s="15">
        <f>SUM(M296:AD296)</f>
        <v>5269</v>
      </c>
      <c r="AG296" s="26" t="s">
        <v>675</v>
      </c>
      <c r="AH296" s="26" t="s">
        <v>511</v>
      </c>
    </row>
    <row r="297" spans="1:34" ht="13.5" customHeight="1">
      <c r="A297" s="26">
        <v>4704702115</v>
      </c>
      <c r="B297" s="27" t="s">
        <v>23</v>
      </c>
      <c r="C297" s="26">
        <v>2115</v>
      </c>
      <c r="D297" s="26" t="s">
        <v>149</v>
      </c>
      <c r="F297" s="28">
        <v>39078</v>
      </c>
      <c r="G297" s="26">
        <v>371730</v>
      </c>
      <c r="H297" s="26">
        <v>814230</v>
      </c>
      <c r="I297" s="29">
        <v>2.85</v>
      </c>
      <c r="J297" s="29">
        <v>1.02</v>
      </c>
      <c r="K297" s="30">
        <v>435555.6</v>
      </c>
      <c r="L297" s="30">
        <v>4122902</v>
      </c>
      <c r="AB297" s="15">
        <v>7230</v>
      </c>
      <c r="AC297" s="15">
        <v>4995</v>
      </c>
      <c r="AD297" s="15">
        <v>4931</v>
      </c>
      <c r="AE297" s="15">
        <f>SUM(M297:AD297)</f>
        <v>17156</v>
      </c>
      <c r="AG297" s="26" t="s">
        <v>94</v>
      </c>
      <c r="AH297" s="26" t="s">
        <v>540</v>
      </c>
    </row>
    <row r="298" spans="1:34" ht="13.5" customHeight="1">
      <c r="A298" s="26">
        <v>4704702116</v>
      </c>
      <c r="B298" s="27" t="s">
        <v>23</v>
      </c>
      <c r="C298" s="26">
        <v>2116</v>
      </c>
      <c r="D298" s="26" t="s">
        <v>149</v>
      </c>
      <c r="F298" s="28">
        <v>38929</v>
      </c>
      <c r="G298" s="52">
        <v>371730</v>
      </c>
      <c r="H298" s="52">
        <v>814230</v>
      </c>
      <c r="I298" s="53">
        <v>2.64</v>
      </c>
      <c r="J298" s="53">
        <v>1.02</v>
      </c>
      <c r="K298" s="50">
        <v>435540.2</v>
      </c>
      <c r="L298" s="50">
        <v>4123021.6</v>
      </c>
      <c r="AB298" s="15">
        <v>12916</v>
      </c>
      <c r="AC298" s="15">
        <v>17124</v>
      </c>
      <c r="AD298" s="15">
        <v>17604</v>
      </c>
      <c r="AE298" s="15">
        <f>SUM(M298:AD298)</f>
        <v>47644</v>
      </c>
      <c r="AG298" s="26" t="s">
        <v>100</v>
      </c>
      <c r="AH298" s="26" t="s">
        <v>510</v>
      </c>
    </row>
    <row r="299" spans="1:34" s="3" customFormat="1" ht="13.5" customHeight="1">
      <c r="A299" s="33">
        <v>4704702117</v>
      </c>
      <c r="B299" s="34" t="s">
        <v>23</v>
      </c>
      <c r="C299" s="33">
        <v>2117</v>
      </c>
      <c r="D299" s="33" t="s">
        <v>149</v>
      </c>
      <c r="E299" s="33"/>
      <c r="F299" s="38">
        <v>38755</v>
      </c>
      <c r="G299" s="52">
        <v>371730</v>
      </c>
      <c r="H299" s="52">
        <v>814230</v>
      </c>
      <c r="I299" s="53">
        <v>2.73</v>
      </c>
      <c r="J299" s="53">
        <v>1.74</v>
      </c>
      <c r="K299" s="50">
        <v>434379.5</v>
      </c>
      <c r="L299" s="50">
        <v>4122885.7</v>
      </c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>
        <v>9673</v>
      </c>
      <c r="AC299" s="14">
        <v>12747</v>
      </c>
      <c r="AD299" s="14">
        <v>15750</v>
      </c>
      <c r="AE299" s="15">
        <f>SUM(M299:AD299)</f>
        <v>38170</v>
      </c>
      <c r="AF299" s="33"/>
      <c r="AG299" s="33" t="s">
        <v>625</v>
      </c>
      <c r="AH299" s="33" t="s">
        <v>511</v>
      </c>
    </row>
    <row r="300" spans="1:34" s="3" customFormat="1" ht="13.5" customHeight="1">
      <c r="A300" s="33">
        <v>4704702118</v>
      </c>
      <c r="B300" s="34" t="s">
        <v>23</v>
      </c>
      <c r="C300" s="33">
        <v>2118</v>
      </c>
      <c r="D300" s="33" t="s">
        <v>149</v>
      </c>
      <c r="E300" s="33"/>
      <c r="F300" s="38">
        <v>38764</v>
      </c>
      <c r="G300" s="52">
        <v>371730</v>
      </c>
      <c r="H300" s="52">
        <v>814230</v>
      </c>
      <c r="I300" s="53">
        <v>2.62</v>
      </c>
      <c r="J300" s="53">
        <v>1.56</v>
      </c>
      <c r="K300" s="50">
        <v>434689.3</v>
      </c>
      <c r="L300" s="50">
        <v>4123278.9</v>
      </c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B300" s="14">
        <v>4139</v>
      </c>
      <c r="AC300" s="14">
        <v>5574</v>
      </c>
      <c r="AD300" s="14">
        <v>11982</v>
      </c>
      <c r="AE300" s="15">
        <f>SUM(M300:AD300)</f>
        <v>21695</v>
      </c>
      <c r="AF300" s="33"/>
      <c r="AG300" s="33" t="s">
        <v>78</v>
      </c>
      <c r="AH300" s="33" t="s">
        <v>516</v>
      </c>
    </row>
    <row r="301" spans="1:34" s="3" customFormat="1" ht="13.5" customHeight="1">
      <c r="A301" s="33">
        <v>4704702119</v>
      </c>
      <c r="B301" s="34" t="s">
        <v>23</v>
      </c>
      <c r="C301" s="33">
        <v>2119</v>
      </c>
      <c r="D301" s="33" t="s">
        <v>149</v>
      </c>
      <c r="E301" s="33"/>
      <c r="F301" s="38">
        <v>38971</v>
      </c>
      <c r="G301" s="52">
        <v>371730</v>
      </c>
      <c r="H301" s="52">
        <v>814230</v>
      </c>
      <c r="I301" s="53">
        <v>2.34</v>
      </c>
      <c r="J301" s="53">
        <v>0.83</v>
      </c>
      <c r="K301" s="50">
        <v>435849.9</v>
      </c>
      <c r="L301" s="50">
        <v>4123502.3</v>
      </c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>
        <v>7602</v>
      </c>
      <c r="AC301" s="14">
        <v>5239</v>
      </c>
      <c r="AD301" s="14">
        <v>4549</v>
      </c>
      <c r="AE301" s="15">
        <f>SUM(M301:AD301)</f>
        <v>17390</v>
      </c>
      <c r="AF301" s="33"/>
      <c r="AG301" s="33" t="s">
        <v>626</v>
      </c>
      <c r="AH301" s="33" t="s">
        <v>508</v>
      </c>
    </row>
    <row r="302" spans="1:34" ht="13.5" customHeight="1">
      <c r="A302" s="26">
        <v>4704702120</v>
      </c>
      <c r="B302" s="27" t="s">
        <v>23</v>
      </c>
      <c r="C302" s="26">
        <v>2120</v>
      </c>
      <c r="D302" s="26" t="s">
        <v>149</v>
      </c>
      <c r="F302" s="28">
        <v>38930</v>
      </c>
      <c r="G302" s="52">
        <v>371730</v>
      </c>
      <c r="H302" s="52">
        <v>814230</v>
      </c>
      <c r="I302" s="53">
        <v>2.77</v>
      </c>
      <c r="J302" s="53">
        <v>1.25</v>
      </c>
      <c r="K302" s="50">
        <v>435168.2</v>
      </c>
      <c r="L302" s="50">
        <v>4122815.1</v>
      </c>
      <c r="AB302" s="15">
        <v>16065</v>
      </c>
      <c r="AC302" s="15">
        <v>24969</v>
      </c>
      <c r="AD302" s="15">
        <v>16998</v>
      </c>
      <c r="AE302" s="15">
        <f>SUM(M302:AD302)</f>
        <v>58032</v>
      </c>
      <c r="AG302" s="26" t="s">
        <v>96</v>
      </c>
      <c r="AH302" s="26" t="s">
        <v>510</v>
      </c>
    </row>
    <row r="303" spans="1:34" s="3" customFormat="1" ht="13.5" customHeight="1">
      <c r="A303" s="33">
        <v>4704702122</v>
      </c>
      <c r="B303" s="34" t="s">
        <v>23</v>
      </c>
      <c r="C303" s="33">
        <v>2122</v>
      </c>
      <c r="D303" s="33" t="s">
        <v>149</v>
      </c>
      <c r="E303" s="33"/>
      <c r="F303" s="38">
        <v>38764</v>
      </c>
      <c r="G303" s="52">
        <v>371730</v>
      </c>
      <c r="H303" s="52">
        <v>814230</v>
      </c>
      <c r="I303" s="53">
        <v>2.45</v>
      </c>
      <c r="J303" s="53">
        <v>1.38</v>
      </c>
      <c r="K303" s="50">
        <v>434962.8</v>
      </c>
      <c r="L303" s="50">
        <v>4123332</v>
      </c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>
        <v>8553</v>
      </c>
      <c r="AC303" s="14">
        <v>11855</v>
      </c>
      <c r="AD303" s="14">
        <v>21676</v>
      </c>
      <c r="AE303" s="15">
        <f>SUM(M303:AD303)</f>
        <v>42084</v>
      </c>
      <c r="AF303" s="33"/>
      <c r="AG303" s="33" t="s">
        <v>627</v>
      </c>
      <c r="AH303" s="33" t="s">
        <v>508</v>
      </c>
    </row>
    <row r="304" spans="1:34" s="3" customFormat="1" ht="13.5" customHeight="1">
      <c r="A304" s="33">
        <v>4704702123</v>
      </c>
      <c r="B304" s="34" t="s">
        <v>23</v>
      </c>
      <c r="C304" s="33">
        <v>2123</v>
      </c>
      <c r="D304" s="33" t="s">
        <v>149</v>
      </c>
      <c r="E304" s="33"/>
      <c r="F304" s="38">
        <v>38755</v>
      </c>
      <c r="G304" s="52">
        <v>371730</v>
      </c>
      <c r="H304" s="52">
        <v>814230</v>
      </c>
      <c r="I304" s="53">
        <v>2.42</v>
      </c>
      <c r="J304" s="53">
        <v>1.17</v>
      </c>
      <c r="K304" s="50">
        <v>435301.4</v>
      </c>
      <c r="L304" s="50">
        <v>4123377.7</v>
      </c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>
        <v>9934</v>
      </c>
      <c r="AC304" s="14">
        <v>10054</v>
      </c>
      <c r="AD304" s="14">
        <v>13049</v>
      </c>
      <c r="AE304" s="15">
        <f>SUM(M304:AD304)</f>
        <v>33037</v>
      </c>
      <c r="AF304" s="33"/>
      <c r="AG304" s="33" t="s">
        <v>628</v>
      </c>
      <c r="AH304" s="33" t="s">
        <v>510</v>
      </c>
    </row>
    <row r="305" spans="1:34" ht="13.5" customHeight="1">
      <c r="A305" s="26">
        <v>4704702128</v>
      </c>
      <c r="B305" s="27" t="s">
        <v>23</v>
      </c>
      <c r="C305" s="26">
        <v>2128</v>
      </c>
      <c r="D305" s="26" t="s">
        <v>149</v>
      </c>
      <c r="F305" s="28">
        <v>38743</v>
      </c>
      <c r="G305" s="26">
        <v>371730</v>
      </c>
      <c r="H305" s="26">
        <v>814500</v>
      </c>
      <c r="I305" s="29">
        <v>0.54</v>
      </c>
      <c r="J305" s="29">
        <v>1.66</v>
      </c>
      <c r="K305" s="30">
        <v>430842.2</v>
      </c>
      <c r="L305" s="30">
        <v>4126440.5</v>
      </c>
      <c r="AB305" s="15">
        <v>10913</v>
      </c>
      <c r="AC305" s="15">
        <v>24328</v>
      </c>
      <c r="AD305" s="15">
        <v>22537</v>
      </c>
      <c r="AE305" s="15">
        <f>SUM(M305:AD305)</f>
        <v>57778</v>
      </c>
      <c r="AG305" s="26" t="s">
        <v>165</v>
      </c>
      <c r="AH305" s="26" t="s">
        <v>506</v>
      </c>
    </row>
    <row r="306" spans="1:34" s="3" customFormat="1" ht="13.5" customHeight="1">
      <c r="A306" s="33">
        <v>4704702129</v>
      </c>
      <c r="B306" s="34" t="s">
        <v>23</v>
      </c>
      <c r="C306" s="33">
        <v>2129</v>
      </c>
      <c r="D306" s="33" t="s">
        <v>149</v>
      </c>
      <c r="E306" s="33"/>
      <c r="F306" s="38">
        <v>38750</v>
      </c>
      <c r="G306" s="33">
        <v>371730</v>
      </c>
      <c r="H306" s="33">
        <v>814500</v>
      </c>
      <c r="I306" s="39">
        <v>0.51</v>
      </c>
      <c r="J306" s="39">
        <v>1.49</v>
      </c>
      <c r="K306" s="40">
        <v>431116.2</v>
      </c>
      <c r="L306" s="40">
        <v>4126486.6</v>
      </c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>
        <v>9329</v>
      </c>
      <c r="AC306" s="14">
        <v>15756</v>
      </c>
      <c r="AD306" s="14">
        <v>14848</v>
      </c>
      <c r="AE306" s="15">
        <f>SUM(M306:AD306)</f>
        <v>39933</v>
      </c>
      <c r="AF306" s="33"/>
      <c r="AG306" s="33" t="s">
        <v>629</v>
      </c>
      <c r="AH306" s="33" t="s">
        <v>516</v>
      </c>
    </row>
    <row r="307" spans="1:34" s="3" customFormat="1" ht="13.5" customHeight="1">
      <c r="A307" s="33">
        <v>4704702139</v>
      </c>
      <c r="B307" s="34" t="s">
        <v>23</v>
      </c>
      <c r="C307" s="33">
        <v>2139</v>
      </c>
      <c r="D307" s="33" t="s">
        <v>149</v>
      </c>
      <c r="E307" s="33"/>
      <c r="F307" s="38">
        <v>39037</v>
      </c>
      <c r="G307" s="33">
        <v>371730</v>
      </c>
      <c r="H307" s="33">
        <v>814230</v>
      </c>
      <c r="I307" s="39">
        <v>1.52</v>
      </c>
      <c r="J307" s="39">
        <v>1.37</v>
      </c>
      <c r="K307" s="40">
        <v>435008.3</v>
      </c>
      <c r="L307" s="40">
        <v>4125046.8</v>
      </c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>
        <v>7379</v>
      </c>
      <c r="AC307" s="14">
        <v>7004</v>
      </c>
      <c r="AD307" s="14">
        <v>12397</v>
      </c>
      <c r="AE307" s="15">
        <f>SUM(M307:AD307)</f>
        <v>26780</v>
      </c>
      <c r="AF307" s="33"/>
      <c r="AG307" s="33" t="s">
        <v>167</v>
      </c>
      <c r="AH307" s="33" t="s">
        <v>676</v>
      </c>
    </row>
    <row r="308" spans="1:34" s="3" customFormat="1" ht="13.5" customHeight="1">
      <c r="A308" s="33">
        <v>4704702140</v>
      </c>
      <c r="B308" s="34" t="s">
        <v>23</v>
      </c>
      <c r="C308" s="33">
        <v>2140</v>
      </c>
      <c r="D308" s="33" t="s">
        <v>149</v>
      </c>
      <c r="E308" s="33"/>
      <c r="F308" s="38">
        <v>38975</v>
      </c>
      <c r="G308" s="33">
        <v>371730</v>
      </c>
      <c r="H308" s="33">
        <v>814230</v>
      </c>
      <c r="I308" s="39">
        <v>2.07</v>
      </c>
      <c r="J308" s="39">
        <v>1.11</v>
      </c>
      <c r="K308" s="40">
        <v>435402.3</v>
      </c>
      <c r="L308" s="40">
        <v>4123940.5</v>
      </c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>
        <v>9062</v>
      </c>
      <c r="AC308" s="14">
        <v>6143</v>
      </c>
      <c r="AD308" s="14">
        <v>4963</v>
      </c>
      <c r="AE308" s="15">
        <f>SUM(M308:AD308)</f>
        <v>20168</v>
      </c>
      <c r="AF308" s="33"/>
      <c r="AG308" s="33" t="s">
        <v>100</v>
      </c>
      <c r="AH308" s="33"/>
    </row>
    <row r="309" spans="1:34" s="3" customFormat="1" ht="13.5" customHeight="1">
      <c r="A309" s="33">
        <v>4704702141</v>
      </c>
      <c r="B309" s="34" t="s">
        <v>23</v>
      </c>
      <c r="C309" s="33">
        <v>2141</v>
      </c>
      <c r="D309" s="33" t="s">
        <v>149</v>
      </c>
      <c r="E309" s="33"/>
      <c r="F309" s="38">
        <v>39017</v>
      </c>
      <c r="G309" s="33">
        <v>371730</v>
      </c>
      <c r="H309" s="33">
        <v>814230</v>
      </c>
      <c r="I309" s="39">
        <v>2.1</v>
      </c>
      <c r="J309" s="39">
        <v>1.3</v>
      </c>
      <c r="K309" s="40">
        <v>435114</v>
      </c>
      <c r="L309" s="40">
        <v>4124112.5</v>
      </c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>
        <v>14161</v>
      </c>
      <c r="AC309" s="14">
        <v>20082</v>
      </c>
      <c r="AD309" s="14">
        <v>1142</v>
      </c>
      <c r="AE309" s="15">
        <f>SUM(M309:AD309)</f>
        <v>35385</v>
      </c>
      <c r="AF309" s="33"/>
      <c r="AG309" s="33" t="s">
        <v>95</v>
      </c>
      <c r="AH309" s="33" t="s">
        <v>509</v>
      </c>
    </row>
    <row r="310" spans="1:34" s="3" customFormat="1" ht="13.5" customHeight="1">
      <c r="A310" s="33">
        <v>4704702142</v>
      </c>
      <c r="B310" s="34" t="s">
        <v>23</v>
      </c>
      <c r="C310" s="33">
        <v>2142</v>
      </c>
      <c r="D310" s="33" t="s">
        <v>149</v>
      </c>
      <c r="E310" s="33"/>
      <c r="F310" s="38">
        <v>39050</v>
      </c>
      <c r="G310" s="33">
        <v>371730</v>
      </c>
      <c r="H310" s="33">
        <v>814230</v>
      </c>
      <c r="I310" s="39">
        <v>1.51</v>
      </c>
      <c r="J310" s="39">
        <v>0.79</v>
      </c>
      <c r="K310" s="40">
        <v>435941.9</v>
      </c>
      <c r="L310" s="40">
        <v>4125055.8</v>
      </c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>
        <v>3850</v>
      </c>
      <c r="AC310" s="14">
        <v>4806</v>
      </c>
      <c r="AD310" s="14">
        <v>6801</v>
      </c>
      <c r="AE310" s="15">
        <f>SUM(M310:AD310)</f>
        <v>15457</v>
      </c>
      <c r="AF310" s="33"/>
      <c r="AG310" s="33" t="s">
        <v>167</v>
      </c>
      <c r="AH310" s="33" t="s">
        <v>507</v>
      </c>
    </row>
    <row r="311" spans="1:34" s="3" customFormat="1" ht="13.5" customHeight="1">
      <c r="A311" s="33">
        <v>4704702143</v>
      </c>
      <c r="B311" s="34" t="s">
        <v>23</v>
      </c>
      <c r="C311" s="33">
        <v>2143</v>
      </c>
      <c r="D311" s="33" t="s">
        <v>149</v>
      </c>
      <c r="E311" s="33"/>
      <c r="F311" s="38">
        <v>38880</v>
      </c>
      <c r="G311" s="33">
        <v>371730</v>
      </c>
      <c r="H311" s="33">
        <v>814500</v>
      </c>
      <c r="I311" s="39">
        <v>0.46</v>
      </c>
      <c r="J311" s="39">
        <v>1.23</v>
      </c>
      <c r="K311" s="40">
        <v>431552.7</v>
      </c>
      <c r="L311" s="40">
        <v>4126780.3</v>
      </c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>
        <v>4707</v>
      </c>
      <c r="AC311" s="14">
        <v>9630</v>
      </c>
      <c r="AD311" s="14">
        <v>13985</v>
      </c>
      <c r="AE311" s="15">
        <f>SUM(M311:AD311)</f>
        <v>28322</v>
      </c>
      <c r="AF311" s="33"/>
      <c r="AG311" s="33" t="s">
        <v>80</v>
      </c>
      <c r="AH311" s="33" t="s">
        <v>506</v>
      </c>
    </row>
    <row r="312" spans="1:34" s="3" customFormat="1" ht="13.5" customHeight="1">
      <c r="A312" s="33">
        <v>4704702144</v>
      </c>
      <c r="B312" s="34" t="s">
        <v>23</v>
      </c>
      <c r="C312" s="33">
        <v>2144</v>
      </c>
      <c r="D312" s="33" t="s">
        <v>149</v>
      </c>
      <c r="E312" s="33"/>
      <c r="F312" s="38">
        <v>38860</v>
      </c>
      <c r="G312" s="33">
        <v>371730</v>
      </c>
      <c r="H312" s="33">
        <v>814500</v>
      </c>
      <c r="I312" s="39">
        <v>0.82</v>
      </c>
      <c r="J312" s="39">
        <v>1.43</v>
      </c>
      <c r="K312" s="40">
        <v>431208.7</v>
      </c>
      <c r="L312" s="40">
        <v>4125986.6</v>
      </c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>
        <v>7335</v>
      </c>
      <c r="AC312" s="14">
        <v>12747</v>
      </c>
      <c r="AD312" s="14">
        <v>13272</v>
      </c>
      <c r="AE312" s="15">
        <f>SUM(M312:AD312)</f>
        <v>33354</v>
      </c>
      <c r="AF312" s="33"/>
      <c r="AG312" s="33" t="s">
        <v>630</v>
      </c>
      <c r="AH312" s="33" t="s">
        <v>507</v>
      </c>
    </row>
    <row r="313" spans="1:34" ht="12.75">
      <c r="A313" s="26">
        <v>4704702145</v>
      </c>
      <c r="B313" s="27" t="s">
        <v>23</v>
      </c>
      <c r="C313" s="26">
        <v>2145</v>
      </c>
      <c r="D313" s="26" t="s">
        <v>149</v>
      </c>
      <c r="F313" s="28">
        <v>39042</v>
      </c>
      <c r="G313" s="26">
        <v>371730</v>
      </c>
      <c r="H313" s="26">
        <v>814230</v>
      </c>
      <c r="I313" s="29">
        <v>2.12</v>
      </c>
      <c r="J313" s="29">
        <v>1.55</v>
      </c>
      <c r="K313" s="30">
        <v>434711.4</v>
      </c>
      <c r="L313" s="30">
        <v>4124083.5</v>
      </c>
      <c r="AB313" s="15">
        <v>6698</v>
      </c>
      <c r="AC313" s="15">
        <v>8596</v>
      </c>
      <c r="AD313" s="15">
        <v>6971</v>
      </c>
      <c r="AE313" s="15">
        <f>SUM(M313:AD313)</f>
        <v>22265</v>
      </c>
      <c r="AG313" s="26" t="s">
        <v>94</v>
      </c>
      <c r="AH313" s="26" t="s">
        <v>508</v>
      </c>
    </row>
    <row r="314" spans="1:34" ht="13.5" customHeight="1">
      <c r="A314" s="26">
        <v>4704702174</v>
      </c>
      <c r="B314" s="27" t="s">
        <v>23</v>
      </c>
      <c r="C314" s="26">
        <v>2174</v>
      </c>
      <c r="D314" s="26" t="s">
        <v>77</v>
      </c>
      <c r="F314" s="28">
        <v>38785</v>
      </c>
      <c r="G314" s="26">
        <v>372000</v>
      </c>
      <c r="H314" s="26">
        <v>814730</v>
      </c>
      <c r="I314" s="29">
        <v>2.35</v>
      </c>
      <c r="J314" s="29">
        <v>1.09</v>
      </c>
      <c r="K314" s="30">
        <v>428080.8</v>
      </c>
      <c r="L314" s="30">
        <v>4128172</v>
      </c>
      <c r="AA314" s="15">
        <v>17586</v>
      </c>
      <c r="AB314" s="15">
        <v>28873</v>
      </c>
      <c r="AC314" s="15">
        <v>27527</v>
      </c>
      <c r="AD314" s="15">
        <v>25691</v>
      </c>
      <c r="AE314" s="15">
        <f>SUM(M314:AD314)</f>
        <v>99677</v>
      </c>
      <c r="AG314" s="26" t="s">
        <v>143</v>
      </c>
      <c r="AH314" s="26" t="s">
        <v>446</v>
      </c>
    </row>
    <row r="315" spans="1:34" ht="13.5" customHeight="1">
      <c r="A315" s="26">
        <v>4704702175</v>
      </c>
      <c r="B315" s="27" t="s">
        <v>23</v>
      </c>
      <c r="C315" s="26">
        <v>2175</v>
      </c>
      <c r="D315" s="26" t="s">
        <v>77</v>
      </c>
      <c r="F315" s="28">
        <v>38785</v>
      </c>
      <c r="G315" s="26">
        <v>372000</v>
      </c>
      <c r="H315" s="26">
        <v>814730</v>
      </c>
      <c r="I315" s="29">
        <v>2.46</v>
      </c>
      <c r="J315" s="29">
        <v>0.71</v>
      </c>
      <c r="K315" s="30">
        <v>428690.9</v>
      </c>
      <c r="L315" s="30">
        <v>4127989.6</v>
      </c>
      <c r="AA315" s="15">
        <v>24242</v>
      </c>
      <c r="AB315" s="15">
        <v>39129</v>
      </c>
      <c r="AC315" s="15">
        <v>37992</v>
      </c>
      <c r="AD315" s="15">
        <v>38584</v>
      </c>
      <c r="AE315" s="15">
        <f>SUM(M315:AD315)</f>
        <v>139947</v>
      </c>
      <c r="AG315" s="26" t="s">
        <v>108</v>
      </c>
      <c r="AH315" s="26" t="s">
        <v>446</v>
      </c>
    </row>
    <row r="316" spans="1:34" ht="13.5" customHeight="1">
      <c r="A316" s="26">
        <v>4704702176</v>
      </c>
      <c r="B316" s="27" t="s">
        <v>23</v>
      </c>
      <c r="C316" s="26">
        <v>2176</v>
      </c>
      <c r="D316" s="26" t="s">
        <v>77</v>
      </c>
      <c r="F316" s="28">
        <v>38798</v>
      </c>
      <c r="G316" s="26">
        <v>372000</v>
      </c>
      <c r="H316" s="26">
        <v>814730</v>
      </c>
      <c r="I316" s="29">
        <v>1.83</v>
      </c>
      <c r="J316" s="29">
        <v>1</v>
      </c>
      <c r="K316" s="30">
        <v>428232.8</v>
      </c>
      <c r="L316" s="30">
        <v>4129008</v>
      </c>
      <c r="AA316" s="15">
        <v>31288</v>
      </c>
      <c r="AB316" s="15">
        <v>48566</v>
      </c>
      <c r="AC316" s="15">
        <v>54430</v>
      </c>
      <c r="AD316" s="15">
        <v>56153</v>
      </c>
      <c r="AE316" s="15">
        <f>SUM(M316:AD316)</f>
        <v>190437</v>
      </c>
      <c r="AG316" s="26" t="s">
        <v>108</v>
      </c>
      <c r="AH316" s="26" t="s">
        <v>445</v>
      </c>
    </row>
    <row r="317" spans="1:34" ht="13.5" customHeight="1">
      <c r="A317" s="26">
        <v>4704702177</v>
      </c>
      <c r="B317" s="27" t="s">
        <v>23</v>
      </c>
      <c r="C317" s="26">
        <v>2177</v>
      </c>
      <c r="D317" s="26" t="s">
        <v>77</v>
      </c>
      <c r="F317" s="28">
        <v>38792</v>
      </c>
      <c r="G317" s="26">
        <v>372000</v>
      </c>
      <c r="H317" s="26">
        <v>814730</v>
      </c>
      <c r="I317" s="29">
        <v>1.58</v>
      </c>
      <c r="J317" s="29">
        <v>1.02</v>
      </c>
      <c r="K317" s="30">
        <v>428204.1</v>
      </c>
      <c r="L317" s="30">
        <v>4129410.8</v>
      </c>
      <c r="AA317" s="15">
        <v>20624</v>
      </c>
      <c r="AB317" s="15">
        <v>45101</v>
      </c>
      <c r="AC317" s="15">
        <v>51225</v>
      </c>
      <c r="AD317" s="15">
        <v>46897</v>
      </c>
      <c r="AE317" s="15">
        <f>SUM(M317:AD317)</f>
        <v>163847</v>
      </c>
      <c r="AG317" s="26" t="s">
        <v>166</v>
      </c>
      <c r="AH317" s="26" t="s">
        <v>446</v>
      </c>
    </row>
    <row r="318" spans="1:34" ht="13.5" customHeight="1">
      <c r="A318" s="90">
        <v>4704702182</v>
      </c>
      <c r="B318" s="27" t="s">
        <v>23</v>
      </c>
      <c r="C318" s="26">
        <v>2182</v>
      </c>
      <c r="D318" s="62" t="s">
        <v>149</v>
      </c>
      <c r="F318" s="28">
        <v>39043</v>
      </c>
      <c r="G318" s="26">
        <v>371730</v>
      </c>
      <c r="H318" s="26">
        <v>814230</v>
      </c>
      <c r="I318" s="29">
        <v>2.01</v>
      </c>
      <c r="J318" s="29">
        <v>0.53</v>
      </c>
      <c r="K318" s="30">
        <v>436354.3</v>
      </c>
      <c r="L318" s="30">
        <v>4124247.9</v>
      </c>
      <c r="AB318" s="15">
        <v>6105</v>
      </c>
      <c r="AC318" s="15">
        <v>6115</v>
      </c>
      <c r="AD318" s="15">
        <v>5946</v>
      </c>
      <c r="AE318" s="15">
        <f>SUM(M318:AD318)</f>
        <v>18166</v>
      </c>
      <c r="AG318" s="62" t="s">
        <v>81</v>
      </c>
      <c r="AH318" s="26" t="s">
        <v>508</v>
      </c>
    </row>
    <row r="319" spans="1:34" ht="13.5" customHeight="1">
      <c r="A319" s="90">
        <v>4704702185</v>
      </c>
      <c r="B319" s="27" t="s">
        <v>23</v>
      </c>
      <c r="C319" s="26">
        <v>2185</v>
      </c>
      <c r="D319" s="62" t="s">
        <v>149</v>
      </c>
      <c r="F319" s="28">
        <v>39056</v>
      </c>
      <c r="G319" s="26">
        <v>371730</v>
      </c>
      <c r="H319" s="26">
        <v>814230</v>
      </c>
      <c r="I319" s="29">
        <v>1.73</v>
      </c>
      <c r="J319" s="29">
        <v>0.82</v>
      </c>
      <c r="K319" s="30">
        <v>435890.9</v>
      </c>
      <c r="L319" s="30">
        <v>4124702.1</v>
      </c>
      <c r="AB319" s="15">
        <v>4630</v>
      </c>
      <c r="AC319" s="15">
        <v>4601</v>
      </c>
      <c r="AD319" s="15">
        <v>5290</v>
      </c>
      <c r="AE319" s="15">
        <f>SUM(M319:AD319)</f>
        <v>14521</v>
      </c>
      <c r="AG319" s="62" t="s">
        <v>678</v>
      </c>
      <c r="AH319" s="62" t="s">
        <v>677</v>
      </c>
    </row>
    <row r="320" spans="1:34" ht="13.5" customHeight="1">
      <c r="A320" s="90">
        <v>4704702186</v>
      </c>
      <c r="B320" s="27" t="s">
        <v>23</v>
      </c>
      <c r="C320" s="26">
        <v>2186</v>
      </c>
      <c r="D320" s="62" t="s">
        <v>149</v>
      </c>
      <c r="F320" s="28">
        <v>38905</v>
      </c>
      <c r="G320" s="26">
        <v>371730</v>
      </c>
      <c r="H320" s="26">
        <v>814500</v>
      </c>
      <c r="I320" s="29">
        <v>0.99</v>
      </c>
      <c r="J320" s="29">
        <v>1.18</v>
      </c>
      <c r="K320" s="30">
        <v>431626.4</v>
      </c>
      <c r="L320" s="30">
        <v>4125926.7</v>
      </c>
      <c r="AB320" s="15">
        <v>8360</v>
      </c>
      <c r="AC320" s="15">
        <v>19002</v>
      </c>
      <c r="AD320" s="15">
        <v>19509</v>
      </c>
      <c r="AE320" s="15">
        <f>SUM(M320:AD320)</f>
        <v>46871</v>
      </c>
      <c r="AG320" s="62" t="s">
        <v>679</v>
      </c>
      <c r="AH320" s="62" t="s">
        <v>506</v>
      </c>
    </row>
    <row r="321" spans="1:34" ht="13.5" customHeight="1">
      <c r="A321" s="90">
        <v>4704702187</v>
      </c>
      <c r="B321" s="27" t="s">
        <v>23</v>
      </c>
      <c r="C321" s="26">
        <v>2187</v>
      </c>
      <c r="D321" s="62" t="s">
        <v>149</v>
      </c>
      <c r="F321" s="28">
        <v>38930</v>
      </c>
      <c r="G321" s="26">
        <v>371730</v>
      </c>
      <c r="H321" s="26">
        <v>814500</v>
      </c>
      <c r="I321" s="29">
        <v>1.01</v>
      </c>
      <c r="J321" s="29">
        <v>0.94</v>
      </c>
      <c r="K321" s="30">
        <v>432012.4</v>
      </c>
      <c r="L321" s="30">
        <v>4125891.4</v>
      </c>
      <c r="AB321" s="15">
        <v>40161</v>
      </c>
      <c r="AC321" s="15">
        <v>26327</v>
      </c>
      <c r="AD321" s="15">
        <v>18421</v>
      </c>
      <c r="AE321" s="15">
        <f>SUM(M321:AD321)</f>
        <v>84909</v>
      </c>
      <c r="AG321" s="62" t="s">
        <v>680</v>
      </c>
      <c r="AH321" s="62" t="s">
        <v>565</v>
      </c>
    </row>
    <row r="322" spans="1:34" ht="13.5" customHeight="1">
      <c r="A322" s="90">
        <v>4704702188</v>
      </c>
      <c r="B322" s="27" t="s">
        <v>23</v>
      </c>
      <c r="C322" s="26">
        <v>2188</v>
      </c>
      <c r="D322" s="62" t="s">
        <v>149</v>
      </c>
      <c r="F322" s="28">
        <v>38933</v>
      </c>
      <c r="G322" s="26">
        <v>371730</v>
      </c>
      <c r="H322" s="26">
        <v>814500</v>
      </c>
      <c r="I322" s="29">
        <v>0.84</v>
      </c>
      <c r="J322" s="29">
        <v>0.77</v>
      </c>
      <c r="K322" s="30">
        <v>432288.2</v>
      </c>
      <c r="L322" s="30">
        <v>4126162.8</v>
      </c>
      <c r="AB322" s="15">
        <v>4326</v>
      </c>
      <c r="AC322" s="15">
        <v>3257</v>
      </c>
      <c r="AD322" s="15">
        <v>2650</v>
      </c>
      <c r="AE322" s="15">
        <f>SUM(M322:AD322)</f>
        <v>10233</v>
      </c>
      <c r="AG322" s="62" t="s">
        <v>94</v>
      </c>
      <c r="AH322" s="62" t="s">
        <v>506</v>
      </c>
    </row>
    <row r="323" spans="1:34" ht="13.5" customHeight="1">
      <c r="A323" s="90">
        <v>4704702189</v>
      </c>
      <c r="B323" s="27" t="s">
        <v>23</v>
      </c>
      <c r="C323" s="26">
        <v>2189</v>
      </c>
      <c r="D323" s="62" t="s">
        <v>149</v>
      </c>
      <c r="F323" s="28">
        <v>38935</v>
      </c>
      <c r="G323" s="26">
        <v>371730</v>
      </c>
      <c r="H323" s="26">
        <v>814500</v>
      </c>
      <c r="I323" s="29">
        <v>0.63</v>
      </c>
      <c r="J323" s="29">
        <v>0.62</v>
      </c>
      <c r="K323" s="30">
        <v>432532.3</v>
      </c>
      <c r="L323" s="30">
        <v>4126498.8</v>
      </c>
      <c r="AB323" s="15">
        <v>3626</v>
      </c>
      <c r="AC323" s="15">
        <v>4690</v>
      </c>
      <c r="AD323" s="15">
        <v>4995</v>
      </c>
      <c r="AE323" s="15">
        <f>SUM(M323:AD323)</f>
        <v>13311</v>
      </c>
      <c r="AG323" s="62" t="s">
        <v>78</v>
      </c>
      <c r="AH323" s="62" t="s">
        <v>565</v>
      </c>
    </row>
    <row r="324" spans="1:34" ht="13.5" customHeight="1">
      <c r="A324" s="90">
        <v>4704702190</v>
      </c>
      <c r="B324" s="27" t="s">
        <v>23</v>
      </c>
      <c r="C324" s="26">
        <v>2190</v>
      </c>
      <c r="D324" s="62" t="s">
        <v>149</v>
      </c>
      <c r="F324" s="28">
        <v>39028</v>
      </c>
      <c r="G324" s="26">
        <v>371730</v>
      </c>
      <c r="H324" s="26">
        <v>814500</v>
      </c>
      <c r="I324" s="29">
        <v>0.66</v>
      </c>
      <c r="J324" s="29">
        <v>1.16</v>
      </c>
      <c r="K324" s="30">
        <v>431662.8</v>
      </c>
      <c r="L324" s="30">
        <v>4126457.5</v>
      </c>
      <c r="AB324" s="15">
        <v>8101</v>
      </c>
      <c r="AC324" s="15">
        <v>8310</v>
      </c>
      <c r="AD324" s="15">
        <v>11234</v>
      </c>
      <c r="AE324" s="15">
        <f>SUM(M324:AD324)</f>
        <v>27645</v>
      </c>
      <c r="AG324" s="62" t="s">
        <v>164</v>
      </c>
      <c r="AH324" s="62" t="s">
        <v>506</v>
      </c>
    </row>
    <row r="325" spans="1:34" ht="13.5" customHeight="1">
      <c r="A325" s="90">
        <v>4704702191</v>
      </c>
      <c r="B325" s="27" t="s">
        <v>23</v>
      </c>
      <c r="C325" s="26">
        <v>2191</v>
      </c>
      <c r="D325" s="62" t="s">
        <v>149</v>
      </c>
      <c r="F325" s="28">
        <v>39029</v>
      </c>
      <c r="G325" s="26">
        <v>371730</v>
      </c>
      <c r="H325" s="26">
        <v>814500</v>
      </c>
      <c r="I325" s="29">
        <v>0.52</v>
      </c>
      <c r="J325" s="29">
        <v>1</v>
      </c>
      <c r="K325" s="30">
        <v>431922.1</v>
      </c>
      <c r="L325" s="30">
        <v>4126680.8</v>
      </c>
      <c r="AB325" s="15">
        <v>6545</v>
      </c>
      <c r="AC325" s="15">
        <v>12620</v>
      </c>
      <c r="AD325" s="15">
        <v>13497</v>
      </c>
      <c r="AE325" s="15">
        <f>SUM(M325:AD325)</f>
        <v>32662</v>
      </c>
      <c r="AG325" s="62" t="s">
        <v>108</v>
      </c>
      <c r="AH325" s="62" t="s">
        <v>506</v>
      </c>
    </row>
    <row r="326" spans="1:34" ht="13.5" customHeight="1">
      <c r="A326" s="26">
        <v>4704702197</v>
      </c>
      <c r="B326" s="27" t="s">
        <v>23</v>
      </c>
      <c r="C326" s="26">
        <v>2197</v>
      </c>
      <c r="D326" s="26" t="s">
        <v>77</v>
      </c>
      <c r="F326" s="28">
        <v>38819</v>
      </c>
      <c r="G326" s="26">
        <v>371730</v>
      </c>
      <c r="H326" s="26">
        <v>814730</v>
      </c>
      <c r="I326" s="29">
        <v>0.23</v>
      </c>
      <c r="J326" s="29">
        <v>1.36</v>
      </c>
      <c r="K326" s="30">
        <v>427635.8</v>
      </c>
      <c r="L326" s="30">
        <v>4126966.8</v>
      </c>
      <c r="AA326" s="15">
        <v>25670</v>
      </c>
      <c r="AB326" s="15">
        <v>56104</v>
      </c>
      <c r="AC326" s="15">
        <v>50045</v>
      </c>
      <c r="AD326" s="15">
        <v>45519</v>
      </c>
      <c r="AE326" s="15">
        <f>SUM(M326:AD326)</f>
        <v>177338</v>
      </c>
      <c r="AG326" s="26" t="s">
        <v>167</v>
      </c>
      <c r="AH326" s="26" t="s">
        <v>447</v>
      </c>
    </row>
    <row r="327" spans="1:34" s="7" customFormat="1" ht="13.5" customHeight="1">
      <c r="A327" s="17">
        <v>4704702198</v>
      </c>
      <c r="B327" s="32" t="s">
        <v>23</v>
      </c>
      <c r="C327" s="17">
        <v>2198</v>
      </c>
      <c r="D327" s="17" t="s">
        <v>77</v>
      </c>
      <c r="E327" s="17"/>
      <c r="F327" s="20">
        <v>38468</v>
      </c>
      <c r="G327" s="17">
        <v>371730</v>
      </c>
      <c r="H327" s="17">
        <v>814730</v>
      </c>
      <c r="I327" s="21">
        <v>0.08</v>
      </c>
      <c r="J327" s="21">
        <v>1.66</v>
      </c>
      <c r="K327" s="22">
        <v>427154.9</v>
      </c>
      <c r="L327" s="22">
        <v>4127212.5</v>
      </c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>
        <v>17791</v>
      </c>
      <c r="AB327" s="23">
        <v>46726</v>
      </c>
      <c r="AC327" s="23">
        <v>44930</v>
      </c>
      <c r="AD327" s="23">
        <v>43155</v>
      </c>
      <c r="AE327" s="15">
        <f>SUM(M327:AD327)</f>
        <v>152602</v>
      </c>
      <c r="AF327" s="17"/>
      <c r="AG327" s="19" t="s">
        <v>95</v>
      </c>
      <c r="AH327" s="17" t="s">
        <v>448</v>
      </c>
    </row>
    <row r="328" spans="1:34" ht="13.5" customHeight="1">
      <c r="A328" s="26">
        <v>4704702200</v>
      </c>
      <c r="B328" s="27" t="s">
        <v>23</v>
      </c>
      <c r="C328" s="26">
        <v>2200</v>
      </c>
      <c r="D328" s="26" t="s">
        <v>77</v>
      </c>
      <c r="F328" s="28">
        <v>38840</v>
      </c>
      <c r="G328" s="26">
        <v>371730</v>
      </c>
      <c r="H328" s="26">
        <v>814730</v>
      </c>
      <c r="I328" s="29">
        <v>0.15</v>
      </c>
      <c r="J328" s="29">
        <v>0.15</v>
      </c>
      <c r="K328" s="30">
        <v>429584.8</v>
      </c>
      <c r="L328" s="30">
        <v>4127079</v>
      </c>
      <c r="AA328" s="15">
        <v>30938</v>
      </c>
      <c r="AB328" s="15">
        <v>60472</v>
      </c>
      <c r="AC328" s="15">
        <v>52644</v>
      </c>
      <c r="AD328" s="15">
        <v>46676</v>
      </c>
      <c r="AE328" s="15">
        <f>SUM(M328:AD328)</f>
        <v>190730</v>
      </c>
      <c r="AG328" s="26" t="s">
        <v>167</v>
      </c>
      <c r="AH328" s="26" t="s">
        <v>448</v>
      </c>
    </row>
    <row r="329" spans="1:34" ht="13.5" customHeight="1">
      <c r="A329" s="26">
        <v>4704702201</v>
      </c>
      <c r="B329" s="27" t="s">
        <v>23</v>
      </c>
      <c r="C329" s="26">
        <v>2201</v>
      </c>
      <c r="D329" s="26" t="s">
        <v>77</v>
      </c>
      <c r="F329" s="28">
        <v>38847</v>
      </c>
      <c r="G329" s="26">
        <v>372000</v>
      </c>
      <c r="H329" s="26">
        <v>814730</v>
      </c>
      <c r="I329" s="29">
        <v>2.61</v>
      </c>
      <c r="J329" s="29">
        <v>0.06</v>
      </c>
      <c r="K329" s="30">
        <v>429735.2</v>
      </c>
      <c r="L329" s="30">
        <v>4127739.3</v>
      </c>
      <c r="AA329" s="15">
        <v>10941</v>
      </c>
      <c r="AB329" s="15">
        <v>31541</v>
      </c>
      <c r="AC329" s="15">
        <v>30169</v>
      </c>
      <c r="AD329" s="15">
        <v>28674</v>
      </c>
      <c r="AE329" s="15">
        <f>SUM(M329:AD329)</f>
        <v>101325</v>
      </c>
      <c r="AG329" s="26" t="s">
        <v>166</v>
      </c>
      <c r="AH329" s="26" t="s">
        <v>449</v>
      </c>
    </row>
    <row r="330" spans="1:34" ht="13.5" customHeight="1">
      <c r="A330" s="26">
        <v>4704702208</v>
      </c>
      <c r="B330" s="27" t="s">
        <v>23</v>
      </c>
      <c r="C330" s="26">
        <v>2208</v>
      </c>
      <c r="D330" s="26" t="s">
        <v>77</v>
      </c>
      <c r="F330" s="28">
        <v>38826</v>
      </c>
      <c r="G330" s="26">
        <v>371730</v>
      </c>
      <c r="H330" s="26">
        <v>814730</v>
      </c>
      <c r="I330" s="29">
        <v>0.52</v>
      </c>
      <c r="J330" s="29">
        <v>0.99</v>
      </c>
      <c r="K330" s="30">
        <v>428227.4</v>
      </c>
      <c r="L330" s="30">
        <v>4126494.7</v>
      </c>
      <c r="AA330" s="15">
        <v>24760</v>
      </c>
      <c r="AB330" s="15">
        <v>46709</v>
      </c>
      <c r="AC330" s="15">
        <v>50707</v>
      </c>
      <c r="AD330" s="15">
        <v>53924</v>
      </c>
      <c r="AE330" s="15">
        <f>SUM(M330:AD330)</f>
        <v>176100</v>
      </c>
      <c r="AG330" s="26" t="s">
        <v>167</v>
      </c>
      <c r="AH330" s="26" t="s">
        <v>447</v>
      </c>
    </row>
    <row r="331" spans="1:34" ht="13.5" customHeight="1">
      <c r="A331" s="26">
        <v>4704702212</v>
      </c>
      <c r="B331" s="27" t="s">
        <v>23</v>
      </c>
      <c r="C331" s="26">
        <v>2212</v>
      </c>
      <c r="D331" s="26" t="s">
        <v>77</v>
      </c>
      <c r="F331" s="28">
        <v>38918</v>
      </c>
      <c r="G331" s="26">
        <v>372000</v>
      </c>
      <c r="H331" s="26">
        <v>815000</v>
      </c>
      <c r="I331" s="29">
        <v>2.78</v>
      </c>
      <c r="J331" s="29">
        <v>0.07</v>
      </c>
      <c r="K331" s="30">
        <v>426023.5</v>
      </c>
      <c r="L331" s="30">
        <v>4127497.5</v>
      </c>
      <c r="AA331" s="15">
        <v>6489</v>
      </c>
      <c r="AB331" s="15">
        <v>16645</v>
      </c>
      <c r="AC331" s="15">
        <v>13443</v>
      </c>
      <c r="AD331" s="15">
        <v>13354</v>
      </c>
      <c r="AE331" s="15">
        <f>SUM(M331:AD331)</f>
        <v>49931</v>
      </c>
      <c r="AG331" s="26" t="s">
        <v>167</v>
      </c>
      <c r="AH331" s="26" t="s">
        <v>448</v>
      </c>
    </row>
    <row r="332" spans="1:34" ht="13.5" customHeight="1">
      <c r="A332" s="26">
        <v>4704702214</v>
      </c>
      <c r="B332" s="27" t="s">
        <v>23</v>
      </c>
      <c r="C332" s="26">
        <v>2214</v>
      </c>
      <c r="D332" s="26" t="s">
        <v>77</v>
      </c>
      <c r="F332" s="28">
        <v>38852</v>
      </c>
      <c r="G332" s="26">
        <v>372000</v>
      </c>
      <c r="H332" s="26">
        <v>814730</v>
      </c>
      <c r="I332" s="29">
        <v>2.49</v>
      </c>
      <c r="J332" s="29">
        <v>2.14</v>
      </c>
      <c r="K332" s="30">
        <v>426388.7</v>
      </c>
      <c r="L332" s="30">
        <v>4127961.2</v>
      </c>
      <c r="AA332" s="15">
        <v>6405</v>
      </c>
      <c r="AB332" s="15">
        <v>11427</v>
      </c>
      <c r="AC332" s="15">
        <v>10191</v>
      </c>
      <c r="AD332" s="15">
        <v>12065</v>
      </c>
      <c r="AE332" s="15">
        <f>SUM(M332:AD332)</f>
        <v>40088</v>
      </c>
      <c r="AG332" s="26" t="s">
        <v>164</v>
      </c>
      <c r="AH332" s="26" t="s">
        <v>448</v>
      </c>
    </row>
    <row r="333" spans="1:34" ht="13.5" customHeight="1">
      <c r="A333" s="26">
        <v>4704702215</v>
      </c>
      <c r="B333" s="27" t="s">
        <v>23</v>
      </c>
      <c r="C333" s="26">
        <v>2215</v>
      </c>
      <c r="D333" s="26" t="s">
        <v>77</v>
      </c>
      <c r="F333" s="28">
        <v>38845</v>
      </c>
      <c r="G333" s="26">
        <v>372000</v>
      </c>
      <c r="H333" s="26">
        <v>814500</v>
      </c>
      <c r="I333" s="29">
        <v>1.59</v>
      </c>
      <c r="J333" s="29">
        <v>1.51</v>
      </c>
      <c r="K333" s="30">
        <v>431107.8</v>
      </c>
      <c r="L333" s="30">
        <v>4129370.3</v>
      </c>
      <c r="AA333" s="15">
        <v>4983</v>
      </c>
      <c r="AB333" s="15">
        <v>8713</v>
      </c>
      <c r="AC333" s="15">
        <v>7492</v>
      </c>
      <c r="AD333" s="15">
        <v>6487</v>
      </c>
      <c r="AE333" s="15">
        <f>SUM(M333:AD333)</f>
        <v>27675</v>
      </c>
      <c r="AG333" s="26" t="s">
        <v>166</v>
      </c>
      <c r="AH333" s="26" t="s">
        <v>448</v>
      </c>
    </row>
    <row r="334" spans="1:34" ht="13.5" customHeight="1">
      <c r="A334" s="26">
        <v>4704702241</v>
      </c>
      <c r="B334" s="27" t="s">
        <v>23</v>
      </c>
      <c r="C334" s="26">
        <v>2241</v>
      </c>
      <c r="D334" s="26" t="s">
        <v>77</v>
      </c>
      <c r="F334" s="28">
        <v>38868</v>
      </c>
      <c r="G334" s="26">
        <v>372000</v>
      </c>
      <c r="H334" s="26">
        <v>815000</v>
      </c>
      <c r="I334" s="29">
        <v>1.24</v>
      </c>
      <c r="J334" s="29">
        <v>1.19</v>
      </c>
      <c r="K334" s="30">
        <v>424243</v>
      </c>
      <c r="L334" s="30">
        <v>4129993.2</v>
      </c>
      <c r="AA334" s="15">
        <v>9114</v>
      </c>
      <c r="AB334" s="15">
        <v>16150</v>
      </c>
      <c r="AC334" s="15">
        <v>17363</v>
      </c>
      <c r="AD334" s="15">
        <v>19094</v>
      </c>
      <c r="AE334" s="15">
        <f>SUM(M334:AD334)</f>
        <v>61721</v>
      </c>
      <c r="AG334" s="26" t="s">
        <v>166</v>
      </c>
      <c r="AH334" s="26" t="s">
        <v>450</v>
      </c>
    </row>
    <row r="335" spans="1:34" ht="13.5" customHeight="1">
      <c r="A335" s="26">
        <v>4704702242</v>
      </c>
      <c r="B335" s="27" t="s">
        <v>23</v>
      </c>
      <c r="C335" s="26">
        <v>2242</v>
      </c>
      <c r="D335" s="26" t="s">
        <v>77</v>
      </c>
      <c r="F335" s="28">
        <v>38875</v>
      </c>
      <c r="G335" s="26">
        <v>372000</v>
      </c>
      <c r="H335" s="26">
        <v>815000</v>
      </c>
      <c r="I335" s="29">
        <v>1.58</v>
      </c>
      <c r="J335" s="29">
        <v>1.55</v>
      </c>
      <c r="K335" s="30">
        <v>423658.7</v>
      </c>
      <c r="L335" s="30">
        <v>4129451</v>
      </c>
      <c r="AA335" s="15">
        <v>20535</v>
      </c>
      <c r="AB335" s="15">
        <v>40033</v>
      </c>
      <c r="AC335" s="15">
        <v>62901</v>
      </c>
      <c r="AD335" s="15">
        <v>55214</v>
      </c>
      <c r="AE335" s="15">
        <f>SUM(M335:AD335)</f>
        <v>178683</v>
      </c>
      <c r="AG335" s="26" t="s">
        <v>168</v>
      </c>
      <c r="AH335" s="26" t="s">
        <v>451</v>
      </c>
    </row>
    <row r="336" spans="1:34" ht="13.5" customHeight="1">
      <c r="A336" s="26">
        <v>4704702246</v>
      </c>
      <c r="B336" s="27" t="s">
        <v>23</v>
      </c>
      <c r="C336" s="26">
        <v>2246</v>
      </c>
      <c r="D336" s="26" t="s">
        <v>77</v>
      </c>
      <c r="F336" s="28">
        <v>38924</v>
      </c>
      <c r="G336" s="26">
        <v>371730</v>
      </c>
      <c r="H336" s="26">
        <v>814730</v>
      </c>
      <c r="I336" s="29">
        <v>0.7</v>
      </c>
      <c r="J336" s="29">
        <v>1.24</v>
      </c>
      <c r="K336" s="30">
        <v>427822.4</v>
      </c>
      <c r="L336" s="30">
        <v>4126208.3</v>
      </c>
      <c r="AA336" s="15">
        <v>7041</v>
      </c>
      <c r="AB336" s="15">
        <v>25717</v>
      </c>
      <c r="AC336" s="15">
        <v>24561</v>
      </c>
      <c r="AD336" s="15">
        <v>23750</v>
      </c>
      <c r="AE336" s="15">
        <f>SUM(M336:AD336)</f>
        <v>81069</v>
      </c>
      <c r="AG336" s="26" t="s">
        <v>168</v>
      </c>
      <c r="AH336" s="26" t="s">
        <v>452</v>
      </c>
    </row>
    <row r="337" spans="1:34" s="3" customFormat="1" ht="13.5" customHeight="1">
      <c r="A337" s="33">
        <v>4704702247</v>
      </c>
      <c r="B337" s="34" t="s">
        <v>23</v>
      </c>
      <c r="C337" s="33">
        <v>2247</v>
      </c>
      <c r="D337" s="33" t="s">
        <v>77</v>
      </c>
      <c r="E337" s="33"/>
      <c r="F337" s="38">
        <v>38974</v>
      </c>
      <c r="G337" s="33">
        <v>372000</v>
      </c>
      <c r="H337" s="33">
        <v>815000</v>
      </c>
      <c r="I337" s="39">
        <v>1.1</v>
      </c>
      <c r="J337" s="39">
        <v>0.99</v>
      </c>
      <c r="K337" s="40">
        <v>424566.9</v>
      </c>
      <c r="L337" s="40">
        <v>4130215.7</v>
      </c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>
        <v>3724</v>
      </c>
      <c r="AB337" s="14">
        <v>21767</v>
      </c>
      <c r="AC337" s="14">
        <v>17397</v>
      </c>
      <c r="AD337" s="14">
        <v>14107</v>
      </c>
      <c r="AE337" s="15">
        <f>SUM(M337:AD337)</f>
        <v>56995</v>
      </c>
      <c r="AF337" s="33"/>
      <c r="AG337" s="33" t="s">
        <v>96</v>
      </c>
      <c r="AH337" s="33" t="s">
        <v>472</v>
      </c>
    </row>
    <row r="338" spans="1:34" ht="13.5" customHeight="1">
      <c r="A338" s="26">
        <v>4704702248</v>
      </c>
      <c r="B338" s="27" t="s">
        <v>23</v>
      </c>
      <c r="C338" s="26">
        <v>2248</v>
      </c>
      <c r="D338" s="26" t="s">
        <v>77</v>
      </c>
      <c r="F338" s="28">
        <v>38890</v>
      </c>
      <c r="G338" s="26">
        <v>372000</v>
      </c>
      <c r="H338" s="26">
        <v>814730</v>
      </c>
      <c r="I338" s="29">
        <v>1.57</v>
      </c>
      <c r="J338" s="29">
        <v>2.22</v>
      </c>
      <c r="K338" s="30">
        <v>426273</v>
      </c>
      <c r="L338" s="30">
        <v>4129443.7</v>
      </c>
      <c r="AA338" s="15">
        <v>19679</v>
      </c>
      <c r="AB338" s="54">
        <v>44755</v>
      </c>
      <c r="AC338" s="54">
        <v>44755</v>
      </c>
      <c r="AD338" s="54">
        <v>36703</v>
      </c>
      <c r="AE338" s="15">
        <f>SUM(M338:AD338)</f>
        <v>145892</v>
      </c>
      <c r="AG338" s="26" t="s">
        <v>166</v>
      </c>
      <c r="AH338" s="26" t="s">
        <v>450</v>
      </c>
    </row>
    <row r="339" spans="1:34" s="1" customFormat="1" ht="13.5" customHeight="1">
      <c r="A339" s="8">
        <v>4704702256</v>
      </c>
      <c r="B339" s="9" t="s">
        <v>23</v>
      </c>
      <c r="C339" s="8">
        <v>2256</v>
      </c>
      <c r="D339" s="8" t="s">
        <v>77</v>
      </c>
      <c r="E339" s="8"/>
      <c r="F339" s="10">
        <v>38939</v>
      </c>
      <c r="G339" s="8">
        <v>372000</v>
      </c>
      <c r="H339" s="8">
        <v>815000</v>
      </c>
      <c r="I339" s="11">
        <v>1.97</v>
      </c>
      <c r="J339" s="11">
        <v>0.29</v>
      </c>
      <c r="K339" s="12">
        <v>425681</v>
      </c>
      <c r="L339" s="12">
        <v>4128804.8</v>
      </c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>
        <v>6218</v>
      </c>
      <c r="AB339" s="13">
        <v>22560</v>
      </c>
      <c r="AC339" s="13">
        <v>22543</v>
      </c>
      <c r="AD339" s="13">
        <v>18853</v>
      </c>
      <c r="AE339" s="15">
        <f>SUM(M339:AD339)</f>
        <v>70174</v>
      </c>
      <c r="AF339" s="8"/>
      <c r="AG339" s="8" t="s">
        <v>108</v>
      </c>
      <c r="AH339" s="8" t="s">
        <v>469</v>
      </c>
    </row>
    <row r="340" spans="1:34" ht="13.5" customHeight="1">
      <c r="A340" s="26">
        <v>4704702257</v>
      </c>
      <c r="B340" s="27" t="s">
        <v>23</v>
      </c>
      <c r="C340" s="26">
        <v>2257</v>
      </c>
      <c r="D340" s="26" t="s">
        <v>77</v>
      </c>
      <c r="F340" s="28">
        <v>38912</v>
      </c>
      <c r="G340" s="26">
        <v>372000</v>
      </c>
      <c r="H340" s="26">
        <v>815000</v>
      </c>
      <c r="I340" s="29">
        <v>1.82</v>
      </c>
      <c r="J340" s="29">
        <v>0.44</v>
      </c>
      <c r="K340" s="30">
        <v>425441.7</v>
      </c>
      <c r="L340" s="30">
        <v>4129048.5</v>
      </c>
      <c r="AA340" s="15">
        <v>13315</v>
      </c>
      <c r="AB340" s="15">
        <v>18600</v>
      </c>
      <c r="AC340" s="15">
        <v>35659</v>
      </c>
      <c r="AD340" s="15">
        <v>49448</v>
      </c>
      <c r="AE340" s="15">
        <f>SUM(M340:AD340)</f>
        <v>117022</v>
      </c>
      <c r="AG340" s="26" t="s">
        <v>169</v>
      </c>
      <c r="AH340" s="26" t="s">
        <v>453</v>
      </c>
    </row>
    <row r="341" spans="1:34" s="1" customFormat="1" ht="13.5" customHeight="1">
      <c r="A341" s="8">
        <v>4704702258</v>
      </c>
      <c r="B341" s="9" t="s">
        <v>23</v>
      </c>
      <c r="C341" s="8">
        <v>2258</v>
      </c>
      <c r="D341" s="8" t="s">
        <v>77</v>
      </c>
      <c r="E341" s="8"/>
      <c r="F341" s="10">
        <v>38945</v>
      </c>
      <c r="G341" s="8">
        <v>372000</v>
      </c>
      <c r="H341" s="8">
        <v>815000</v>
      </c>
      <c r="I341" s="11">
        <v>2.11</v>
      </c>
      <c r="J341" s="11">
        <v>0.48</v>
      </c>
      <c r="K341" s="12">
        <v>425373.2</v>
      </c>
      <c r="L341" s="12">
        <v>4128582.1</v>
      </c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>
        <v>4817</v>
      </c>
      <c r="AB341" s="13">
        <v>14317</v>
      </c>
      <c r="AC341" s="13">
        <v>17159</v>
      </c>
      <c r="AD341" s="13">
        <v>25251</v>
      </c>
      <c r="AE341" s="15">
        <f>SUM(M341:AD341)</f>
        <v>61544</v>
      </c>
      <c r="AF341" s="8"/>
      <c r="AG341" s="8" t="s">
        <v>133</v>
      </c>
      <c r="AH341" s="33" t="s">
        <v>453</v>
      </c>
    </row>
    <row r="342" spans="1:34" s="1" customFormat="1" ht="13.5" customHeight="1">
      <c r="A342" s="91">
        <v>4704702261</v>
      </c>
      <c r="B342" s="9" t="s">
        <v>23</v>
      </c>
      <c r="C342" s="8">
        <v>2261</v>
      </c>
      <c r="D342" s="8" t="s">
        <v>683</v>
      </c>
      <c r="E342" s="8"/>
      <c r="F342" s="10">
        <v>38955</v>
      </c>
      <c r="G342" s="8">
        <v>372730</v>
      </c>
      <c r="H342" s="8">
        <v>814730</v>
      </c>
      <c r="I342" s="11">
        <v>0.99</v>
      </c>
      <c r="J342" s="11">
        <v>0.18</v>
      </c>
      <c r="K342" s="12">
        <v>429696.6</v>
      </c>
      <c r="L342" s="12">
        <v>4144434.3</v>
      </c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>
        <v>0</v>
      </c>
      <c r="AB342" s="13"/>
      <c r="AC342" s="13">
        <v>6088</v>
      </c>
      <c r="AD342" s="13">
        <v>870</v>
      </c>
      <c r="AE342" s="15">
        <f>SUM(M342:AD342)</f>
        <v>6958</v>
      </c>
      <c r="AF342" s="8"/>
      <c r="AG342" s="8" t="s">
        <v>682</v>
      </c>
      <c r="AH342" s="8" t="s">
        <v>681</v>
      </c>
    </row>
    <row r="343" spans="1:34" s="1" customFormat="1" ht="13.5" customHeight="1">
      <c r="A343" s="91">
        <v>4704702262</v>
      </c>
      <c r="B343" s="9" t="s">
        <v>23</v>
      </c>
      <c r="C343" s="8">
        <v>2262</v>
      </c>
      <c r="D343" s="8" t="s">
        <v>683</v>
      </c>
      <c r="E343" s="8"/>
      <c r="F343" s="10">
        <v>38967</v>
      </c>
      <c r="G343" s="8">
        <v>372730</v>
      </c>
      <c r="H343" s="8">
        <v>814730</v>
      </c>
      <c r="I343" s="11">
        <v>1.24</v>
      </c>
      <c r="J343" s="11">
        <v>0.12</v>
      </c>
      <c r="K343" s="12">
        <v>429789.8</v>
      </c>
      <c r="L343" s="12">
        <v>4144031.2</v>
      </c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>
        <v>0</v>
      </c>
      <c r="AC343" s="13">
        <v>4845</v>
      </c>
      <c r="AD343" s="13">
        <v>671</v>
      </c>
      <c r="AE343" s="15">
        <f>SUM(M343:AD343)</f>
        <v>5516</v>
      </c>
      <c r="AF343" s="8"/>
      <c r="AG343" s="8" t="s">
        <v>684</v>
      </c>
      <c r="AH343" s="8" t="s">
        <v>681</v>
      </c>
    </row>
    <row r="344" spans="1:34" s="1" customFormat="1" ht="13.5" customHeight="1">
      <c r="A344" s="91">
        <v>4704702263</v>
      </c>
      <c r="B344" s="9" t="s">
        <v>23</v>
      </c>
      <c r="C344" s="8">
        <v>2263</v>
      </c>
      <c r="D344" s="8" t="s">
        <v>683</v>
      </c>
      <c r="E344" s="8"/>
      <c r="F344" s="10">
        <v>38959</v>
      </c>
      <c r="G344" s="8">
        <v>372730</v>
      </c>
      <c r="H344" s="8">
        <v>814730</v>
      </c>
      <c r="I344" s="11">
        <v>0.71</v>
      </c>
      <c r="J344" s="11">
        <v>0.26</v>
      </c>
      <c r="K344" s="12">
        <v>429571.6</v>
      </c>
      <c r="L344" s="12">
        <v>4144886.1</v>
      </c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>
        <v>0</v>
      </c>
      <c r="AB344" s="13"/>
      <c r="AC344" s="13">
        <v>8379</v>
      </c>
      <c r="AD344" s="13">
        <v>5688</v>
      </c>
      <c r="AE344" s="15">
        <f>SUM(M344:AD344)</f>
        <v>14067</v>
      </c>
      <c r="AF344" s="8"/>
      <c r="AG344" s="8" t="s">
        <v>686</v>
      </c>
      <c r="AH344" s="8" t="s">
        <v>685</v>
      </c>
    </row>
    <row r="345" spans="1:34" s="1" customFormat="1" ht="13.5" customHeight="1">
      <c r="A345" s="8">
        <v>4704702264</v>
      </c>
      <c r="B345" s="9" t="s">
        <v>23</v>
      </c>
      <c r="C345" s="8">
        <v>2264</v>
      </c>
      <c r="D345" s="8" t="s">
        <v>77</v>
      </c>
      <c r="E345" s="8"/>
      <c r="F345" s="10">
        <v>38959</v>
      </c>
      <c r="G345" s="8">
        <v>372000</v>
      </c>
      <c r="H345" s="8">
        <v>815000</v>
      </c>
      <c r="I345" s="11">
        <v>1.94</v>
      </c>
      <c r="J345" s="11">
        <v>0.07</v>
      </c>
      <c r="K345" s="12">
        <v>426035.5</v>
      </c>
      <c r="L345" s="12">
        <v>4128850</v>
      </c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>
        <v>7792</v>
      </c>
      <c r="AB345" s="13">
        <v>27055</v>
      </c>
      <c r="AC345" s="13">
        <v>29138</v>
      </c>
      <c r="AD345" s="13">
        <v>24344</v>
      </c>
      <c r="AE345" s="15">
        <f>SUM(M345:AD345)</f>
        <v>88329</v>
      </c>
      <c r="AF345" s="8"/>
      <c r="AG345" s="8" t="s">
        <v>96</v>
      </c>
      <c r="AH345" s="8" t="s">
        <v>470</v>
      </c>
    </row>
    <row r="346" spans="1:34" s="1" customFormat="1" ht="13.5" customHeight="1">
      <c r="A346" s="8">
        <v>4704702268</v>
      </c>
      <c r="B346" s="9" t="s">
        <v>23</v>
      </c>
      <c r="C346" s="8">
        <v>2268</v>
      </c>
      <c r="D346" s="8" t="s">
        <v>77</v>
      </c>
      <c r="E346" s="8"/>
      <c r="F346" s="10">
        <v>38953</v>
      </c>
      <c r="G346" s="8">
        <v>372000</v>
      </c>
      <c r="H346" s="8">
        <v>815000</v>
      </c>
      <c r="I346" s="11">
        <v>1.94</v>
      </c>
      <c r="J346" s="11">
        <v>0.28</v>
      </c>
      <c r="K346" s="12">
        <v>425697.5</v>
      </c>
      <c r="L346" s="12">
        <v>4128853</v>
      </c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>
        <v>2583</v>
      </c>
      <c r="AB346" s="13">
        <v>15199</v>
      </c>
      <c r="AC346" s="13">
        <v>17246</v>
      </c>
      <c r="AD346" s="13">
        <v>17407</v>
      </c>
      <c r="AE346" s="15">
        <f>SUM(M346:AD346)</f>
        <v>52435</v>
      </c>
      <c r="AF346" s="8"/>
      <c r="AG346" s="8" t="s">
        <v>108</v>
      </c>
      <c r="AH346" s="8" t="s">
        <v>467</v>
      </c>
    </row>
    <row r="347" spans="1:34" s="1" customFormat="1" ht="13.5" customHeight="1">
      <c r="A347" s="8">
        <v>4704702269</v>
      </c>
      <c r="B347" s="9" t="s">
        <v>23</v>
      </c>
      <c r="C347" s="8">
        <v>2269</v>
      </c>
      <c r="D347" s="8" t="s">
        <v>77</v>
      </c>
      <c r="E347" s="8"/>
      <c r="F347" s="10">
        <v>39009</v>
      </c>
      <c r="G347" s="8">
        <v>372000</v>
      </c>
      <c r="H347" s="8">
        <v>815000</v>
      </c>
      <c r="I347" s="11">
        <v>0.93</v>
      </c>
      <c r="J347" s="11">
        <v>0.84</v>
      </c>
      <c r="K347" s="12">
        <v>424810.8</v>
      </c>
      <c r="L347" s="12">
        <v>4130487.3</v>
      </c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>
        <v>2287</v>
      </c>
      <c r="AB347" s="13">
        <v>14610</v>
      </c>
      <c r="AC347" s="13">
        <v>15436</v>
      </c>
      <c r="AD347" s="13">
        <v>13862</v>
      </c>
      <c r="AE347" s="15">
        <f>SUM(M347:AD347)</f>
        <v>46195</v>
      </c>
      <c r="AF347" s="8"/>
      <c r="AG347" s="8" t="s">
        <v>108</v>
      </c>
      <c r="AH347" s="8" t="s">
        <v>471</v>
      </c>
    </row>
    <row r="348" spans="1:34" s="1" customFormat="1" ht="13.5" customHeight="1">
      <c r="A348" s="8">
        <v>4704702277</v>
      </c>
      <c r="B348" s="9" t="s">
        <v>23</v>
      </c>
      <c r="C348" s="8">
        <v>2277</v>
      </c>
      <c r="D348" s="8" t="s">
        <v>77</v>
      </c>
      <c r="E348" s="8"/>
      <c r="F348" s="10">
        <v>39015</v>
      </c>
      <c r="G348" s="8">
        <v>372000</v>
      </c>
      <c r="H348" s="8">
        <v>814730</v>
      </c>
      <c r="I348" s="11">
        <v>0.89</v>
      </c>
      <c r="J348" s="11">
        <v>2.1</v>
      </c>
      <c r="K348" s="12">
        <v>426475.7</v>
      </c>
      <c r="L348" s="12">
        <v>4130536.9</v>
      </c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>
        <v>1648</v>
      </c>
      <c r="AB348" s="13">
        <v>14861</v>
      </c>
      <c r="AC348" s="13">
        <v>14427</v>
      </c>
      <c r="AD348" s="13">
        <v>16174</v>
      </c>
      <c r="AE348" s="15">
        <f>SUM(M348:AD348)</f>
        <v>47110</v>
      </c>
      <c r="AF348" s="8"/>
      <c r="AG348" s="8" t="s">
        <v>95</v>
      </c>
      <c r="AH348" s="8" t="s">
        <v>481</v>
      </c>
    </row>
    <row r="349" spans="1:34" s="1" customFormat="1" ht="13.5" customHeight="1">
      <c r="A349" s="8">
        <v>4704702278</v>
      </c>
      <c r="B349" s="9" t="s">
        <v>23</v>
      </c>
      <c r="C349" s="8">
        <v>2278</v>
      </c>
      <c r="D349" s="8" t="s">
        <v>77</v>
      </c>
      <c r="E349" s="8"/>
      <c r="F349" s="10">
        <v>39001</v>
      </c>
      <c r="G349" s="8">
        <v>372000</v>
      </c>
      <c r="H349" s="8">
        <v>815000</v>
      </c>
      <c r="I349" s="11">
        <v>0.68</v>
      </c>
      <c r="J349" s="11">
        <v>0.5</v>
      </c>
      <c r="K349" s="12">
        <v>425361.5</v>
      </c>
      <c r="L349" s="12">
        <v>4130884.9</v>
      </c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>
        <v>2933</v>
      </c>
      <c r="AB349" s="13">
        <v>21159</v>
      </c>
      <c r="AC349" s="13">
        <v>18644</v>
      </c>
      <c r="AD349" s="13">
        <v>14964</v>
      </c>
      <c r="AE349" s="15">
        <f>SUM(M349:AD349)</f>
        <v>57700</v>
      </c>
      <c r="AF349" s="8"/>
      <c r="AG349" s="8" t="s">
        <v>102</v>
      </c>
      <c r="AH349" s="8" t="s">
        <v>467</v>
      </c>
    </row>
    <row r="350" spans="1:34" s="1" customFormat="1" ht="13.5" customHeight="1">
      <c r="A350" s="8">
        <v>4704702279</v>
      </c>
      <c r="B350" s="9" t="s">
        <v>23</v>
      </c>
      <c r="C350" s="8">
        <v>2279</v>
      </c>
      <c r="D350" s="8" t="s">
        <v>77</v>
      </c>
      <c r="E350" s="8"/>
      <c r="F350" s="10">
        <v>38995</v>
      </c>
      <c r="G350" s="8">
        <v>372000</v>
      </c>
      <c r="H350" s="8">
        <v>815000</v>
      </c>
      <c r="I350" s="11">
        <v>0.43</v>
      </c>
      <c r="J350" s="11">
        <v>0.61</v>
      </c>
      <c r="K350" s="12">
        <v>425188.1</v>
      </c>
      <c r="L350" s="12">
        <v>4131289.1</v>
      </c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>
        <v>5547</v>
      </c>
      <c r="AB350" s="13">
        <v>23296</v>
      </c>
      <c r="AC350" s="13">
        <v>24422</v>
      </c>
      <c r="AD350" s="13">
        <v>22004</v>
      </c>
      <c r="AE350" s="15">
        <f>SUM(M350:AD350)</f>
        <v>75269</v>
      </c>
      <c r="AF350" s="8"/>
      <c r="AG350" s="8" t="s">
        <v>95</v>
      </c>
      <c r="AH350" s="8" t="s">
        <v>467</v>
      </c>
    </row>
    <row r="351" spans="1:34" s="1" customFormat="1" ht="13.5" customHeight="1">
      <c r="A351" s="8">
        <v>4704702280</v>
      </c>
      <c r="B351" s="9" t="s">
        <v>23</v>
      </c>
      <c r="C351" s="8">
        <v>2280</v>
      </c>
      <c r="D351" s="8" t="s">
        <v>77</v>
      </c>
      <c r="E351" s="8"/>
      <c r="F351" s="10">
        <v>39030</v>
      </c>
      <c r="G351" s="8">
        <v>372000</v>
      </c>
      <c r="H351" s="8">
        <v>815000</v>
      </c>
      <c r="I351" s="11">
        <v>1.79</v>
      </c>
      <c r="J351" s="11">
        <v>1.26</v>
      </c>
      <c r="K351" s="12">
        <v>424122.4</v>
      </c>
      <c r="L351" s="12">
        <v>4129108.6</v>
      </c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>
        <v>4975</v>
      </c>
      <c r="AB351" s="13">
        <v>40475</v>
      </c>
      <c r="AC351" s="13">
        <v>47341</v>
      </c>
      <c r="AD351" s="13">
        <v>53820</v>
      </c>
      <c r="AE351" s="15">
        <f>SUM(M351:AD351)</f>
        <v>146611</v>
      </c>
      <c r="AF351" s="8"/>
      <c r="AG351" s="8" t="s">
        <v>98</v>
      </c>
      <c r="AH351" s="8" t="s">
        <v>477</v>
      </c>
    </row>
    <row r="352" spans="1:34" s="1" customFormat="1" ht="13.5" customHeight="1">
      <c r="A352" s="8">
        <v>4704702281</v>
      </c>
      <c r="B352" s="9" t="s">
        <v>23</v>
      </c>
      <c r="C352" s="8">
        <v>2281</v>
      </c>
      <c r="D352" s="8" t="s">
        <v>77</v>
      </c>
      <c r="E352" s="8"/>
      <c r="F352" s="10">
        <v>38973</v>
      </c>
      <c r="G352" s="8">
        <v>372000</v>
      </c>
      <c r="H352" s="8">
        <v>815000</v>
      </c>
      <c r="I352" s="11">
        <v>0.91</v>
      </c>
      <c r="J352" s="11">
        <v>1.62</v>
      </c>
      <c r="K352" s="12">
        <v>423555.9</v>
      </c>
      <c r="L352" s="12">
        <v>4130530.9</v>
      </c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>
        <v>6443</v>
      </c>
      <c r="AB352" s="13">
        <v>31920</v>
      </c>
      <c r="AC352" s="13">
        <v>31148</v>
      </c>
      <c r="AD352" s="13">
        <v>24568</v>
      </c>
      <c r="AE352" s="15">
        <f>SUM(M352:AD352)</f>
        <v>94079</v>
      </c>
      <c r="AF352" s="8"/>
      <c r="AG352" s="8" t="s">
        <v>108</v>
      </c>
      <c r="AH352" s="8" t="s">
        <v>467</v>
      </c>
    </row>
    <row r="353" spans="1:34" s="1" customFormat="1" ht="13.5" customHeight="1">
      <c r="A353" s="8">
        <v>4704702295</v>
      </c>
      <c r="B353" s="9" t="s">
        <v>23</v>
      </c>
      <c r="C353" s="8">
        <v>2295</v>
      </c>
      <c r="D353" s="8" t="s">
        <v>77</v>
      </c>
      <c r="E353" s="8"/>
      <c r="F353" s="10">
        <v>39199</v>
      </c>
      <c r="G353" s="8">
        <v>372000</v>
      </c>
      <c r="H353" s="8">
        <v>814730</v>
      </c>
      <c r="I353" s="11">
        <v>1.21</v>
      </c>
      <c r="J353" s="11">
        <v>1.7</v>
      </c>
      <c r="K353" s="12">
        <v>427114.9</v>
      </c>
      <c r="L353" s="12">
        <v>4130016</v>
      </c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>
        <v>54590</v>
      </c>
      <c r="AC353" s="13">
        <v>76985</v>
      </c>
      <c r="AD353" s="13">
        <v>56583</v>
      </c>
      <c r="AE353" s="15">
        <f>SUM(M353:AD353)</f>
        <v>188158</v>
      </c>
      <c r="AF353" s="8"/>
      <c r="AG353" s="33" t="s">
        <v>108</v>
      </c>
      <c r="AH353" s="8" t="s">
        <v>511</v>
      </c>
    </row>
    <row r="354" spans="1:34" s="1" customFormat="1" ht="13.5" customHeight="1">
      <c r="A354" s="8">
        <v>4704702296</v>
      </c>
      <c r="B354" s="9" t="s">
        <v>23</v>
      </c>
      <c r="C354" s="8">
        <v>2296</v>
      </c>
      <c r="D354" s="8" t="s">
        <v>77</v>
      </c>
      <c r="E354" s="8"/>
      <c r="F354" s="10">
        <v>38987</v>
      </c>
      <c r="G354" s="8">
        <v>371730</v>
      </c>
      <c r="H354" s="8">
        <v>814730</v>
      </c>
      <c r="I354" s="11">
        <v>0.67</v>
      </c>
      <c r="J354" s="11">
        <v>2.06</v>
      </c>
      <c r="K354" s="12">
        <v>426776.3</v>
      </c>
      <c r="L354" s="12">
        <v>4126265.7</v>
      </c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>
        <v>5499</v>
      </c>
      <c r="AB354" s="13">
        <v>35729</v>
      </c>
      <c r="AC354" s="13">
        <v>45991</v>
      </c>
      <c r="AD354" s="13">
        <v>43458</v>
      </c>
      <c r="AE354" s="15">
        <f>SUM(M354:AD354)</f>
        <v>130677</v>
      </c>
      <c r="AF354" s="8"/>
      <c r="AG354" s="8" t="s">
        <v>168</v>
      </c>
      <c r="AH354" s="8" t="s">
        <v>467</v>
      </c>
    </row>
    <row r="355" spans="1:34" s="1" customFormat="1" ht="13.5" customHeight="1">
      <c r="A355" s="8">
        <v>4704702308</v>
      </c>
      <c r="B355" s="9" t="s">
        <v>23</v>
      </c>
      <c r="C355" s="8">
        <v>2308</v>
      </c>
      <c r="D355" s="8" t="s">
        <v>77</v>
      </c>
      <c r="E355" s="8"/>
      <c r="F355" s="10">
        <v>39115</v>
      </c>
      <c r="G355" s="8">
        <v>371730</v>
      </c>
      <c r="H355" s="8">
        <v>814730</v>
      </c>
      <c r="I355" s="11">
        <v>0.38</v>
      </c>
      <c r="J355" s="11">
        <v>0.17</v>
      </c>
      <c r="K355" s="12">
        <v>429549.4</v>
      </c>
      <c r="L355" s="12">
        <v>4126708.9</v>
      </c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>
        <v>30498</v>
      </c>
      <c r="AC355" s="13">
        <v>39907</v>
      </c>
      <c r="AD355" s="13">
        <v>35375</v>
      </c>
      <c r="AE355" s="15">
        <f>SUM(M355:AD355)</f>
        <v>105780</v>
      </c>
      <c r="AF355" s="8"/>
      <c r="AG355" s="33" t="s">
        <v>133</v>
      </c>
      <c r="AH355" s="33" t="s">
        <v>508</v>
      </c>
    </row>
    <row r="356" spans="1:34" s="1" customFormat="1" ht="13.5" customHeight="1">
      <c r="A356" s="8">
        <v>4704702314</v>
      </c>
      <c r="B356" s="9" t="s">
        <v>23</v>
      </c>
      <c r="C356" s="8">
        <v>2314</v>
      </c>
      <c r="D356" s="8" t="s">
        <v>77</v>
      </c>
      <c r="E356" s="8"/>
      <c r="F356" s="10">
        <v>39028</v>
      </c>
      <c r="G356" s="8">
        <v>372000</v>
      </c>
      <c r="H356" s="8">
        <v>815000</v>
      </c>
      <c r="I356" s="11">
        <v>1.95</v>
      </c>
      <c r="J356" s="11">
        <v>0.97</v>
      </c>
      <c r="K356" s="12">
        <v>424586.8</v>
      </c>
      <c r="L356" s="12">
        <v>4128846.8</v>
      </c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>
        <v>3556</v>
      </c>
      <c r="AB356" s="13">
        <v>24057</v>
      </c>
      <c r="AC356" s="13">
        <v>26840</v>
      </c>
      <c r="AD356" s="13">
        <v>39927</v>
      </c>
      <c r="AE356" s="15">
        <f>SUM(M356:AD356)</f>
        <v>94380</v>
      </c>
      <c r="AF356" s="8"/>
      <c r="AG356" s="33" t="s">
        <v>96</v>
      </c>
      <c r="AH356" s="8" t="s">
        <v>471</v>
      </c>
    </row>
    <row r="357" spans="1:34" s="1" customFormat="1" ht="13.5" customHeight="1">
      <c r="A357" s="8">
        <v>4704702320</v>
      </c>
      <c r="B357" s="9" t="s">
        <v>23</v>
      </c>
      <c r="C357" s="8">
        <v>2320</v>
      </c>
      <c r="D357" s="8" t="s">
        <v>77</v>
      </c>
      <c r="E357" s="8"/>
      <c r="F357" s="38">
        <v>39325</v>
      </c>
      <c r="G357" s="8">
        <v>372000</v>
      </c>
      <c r="H357" s="8">
        <v>815000</v>
      </c>
      <c r="I357" s="11">
        <v>0.63</v>
      </c>
      <c r="J357" s="11">
        <v>0.15</v>
      </c>
      <c r="K357" s="12">
        <v>425925.4</v>
      </c>
      <c r="L357" s="12">
        <v>4130960.4</v>
      </c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>
        <v>5366</v>
      </c>
      <c r="AC357" s="13">
        <v>42244</v>
      </c>
      <c r="AD357" s="13">
        <v>47826</v>
      </c>
      <c r="AE357" s="15">
        <f>SUM(M357:AD357)</f>
        <v>95436</v>
      </c>
      <c r="AF357" s="8"/>
      <c r="AG357" s="33" t="s">
        <v>100</v>
      </c>
      <c r="AH357" s="8" t="s">
        <v>536</v>
      </c>
    </row>
    <row r="358" spans="1:34" s="1" customFormat="1" ht="13.5" customHeight="1">
      <c r="A358" s="8">
        <v>4704702358</v>
      </c>
      <c r="B358" s="9" t="s">
        <v>23</v>
      </c>
      <c r="C358" s="8">
        <v>2358</v>
      </c>
      <c r="D358" s="8" t="s">
        <v>77</v>
      </c>
      <c r="E358" s="8"/>
      <c r="F358" s="10">
        <v>39218</v>
      </c>
      <c r="G358" s="8">
        <v>372000</v>
      </c>
      <c r="H358" s="8">
        <v>815000</v>
      </c>
      <c r="I358" s="11">
        <v>0.61</v>
      </c>
      <c r="J358" s="11">
        <v>0.73</v>
      </c>
      <c r="K358" s="12">
        <v>424992.4</v>
      </c>
      <c r="L358" s="12">
        <v>4131001</v>
      </c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>
        <v>8460</v>
      </c>
      <c r="AC358" s="13">
        <v>19049</v>
      </c>
      <c r="AD358" s="13">
        <v>20275</v>
      </c>
      <c r="AE358" s="15">
        <f>SUM(M358:AD358)</f>
        <v>47784</v>
      </c>
      <c r="AF358" s="8"/>
      <c r="AG358" s="33" t="s">
        <v>164</v>
      </c>
      <c r="AH358" s="8" t="s">
        <v>507</v>
      </c>
    </row>
    <row r="359" spans="1:34" s="1" customFormat="1" ht="13.5" customHeight="1">
      <c r="A359" s="8">
        <v>4704702387</v>
      </c>
      <c r="B359" s="9" t="s">
        <v>23</v>
      </c>
      <c r="C359" s="8">
        <v>2387</v>
      </c>
      <c r="D359" s="8" t="s">
        <v>77</v>
      </c>
      <c r="E359" s="8"/>
      <c r="F359" s="10">
        <v>39360</v>
      </c>
      <c r="G359" s="8">
        <v>372000</v>
      </c>
      <c r="H359" s="8">
        <v>814730</v>
      </c>
      <c r="I359" s="11">
        <v>0.4</v>
      </c>
      <c r="J359" s="11">
        <v>1.69</v>
      </c>
      <c r="K359" s="12">
        <v>427142.3</v>
      </c>
      <c r="L359" s="12">
        <v>4131320.1</v>
      </c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>
        <v>1913</v>
      </c>
      <c r="AC359" s="13">
        <v>13720</v>
      </c>
      <c r="AD359" s="13">
        <v>13684</v>
      </c>
      <c r="AE359" s="15">
        <f>SUM(M359:AD359)</f>
        <v>29317</v>
      </c>
      <c r="AF359" s="8"/>
      <c r="AG359" s="33" t="s">
        <v>81</v>
      </c>
      <c r="AH359" s="8" t="s">
        <v>533</v>
      </c>
    </row>
    <row r="360" spans="1:34" s="1" customFormat="1" ht="13.5" customHeight="1">
      <c r="A360" s="8">
        <v>4704702388</v>
      </c>
      <c r="B360" s="34" t="s">
        <v>23</v>
      </c>
      <c r="C360" s="8">
        <v>2388</v>
      </c>
      <c r="D360" s="33" t="s">
        <v>77</v>
      </c>
      <c r="E360" s="8"/>
      <c r="F360" s="10">
        <v>39304</v>
      </c>
      <c r="G360" s="8">
        <v>372000</v>
      </c>
      <c r="H360" s="8">
        <v>814730</v>
      </c>
      <c r="I360" s="11">
        <v>0.1</v>
      </c>
      <c r="J360" s="11">
        <v>1.05</v>
      </c>
      <c r="K360" s="12">
        <v>428176.3</v>
      </c>
      <c r="L360" s="12">
        <v>4131794.3</v>
      </c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>
        <v>1952</v>
      </c>
      <c r="AC360" s="13">
        <v>6345</v>
      </c>
      <c r="AD360" s="13">
        <v>10395</v>
      </c>
      <c r="AE360" s="15">
        <f>SUM(M360:AD360)</f>
        <v>18692</v>
      </c>
      <c r="AF360" s="8"/>
      <c r="AG360" s="33" t="s">
        <v>81</v>
      </c>
      <c r="AH360" s="33" t="s">
        <v>539</v>
      </c>
    </row>
    <row r="361" spans="1:34" s="1" customFormat="1" ht="13.5" customHeight="1">
      <c r="A361" s="8">
        <v>4704702389</v>
      </c>
      <c r="B361" s="9" t="s">
        <v>23</v>
      </c>
      <c r="C361" s="8">
        <v>2389</v>
      </c>
      <c r="D361" s="8" t="s">
        <v>77</v>
      </c>
      <c r="E361" s="8"/>
      <c r="F361" s="10">
        <v>39378</v>
      </c>
      <c r="G361" s="8">
        <v>372000</v>
      </c>
      <c r="H361" s="8">
        <v>814730</v>
      </c>
      <c r="I361" s="11">
        <v>0.09</v>
      </c>
      <c r="J361" s="11">
        <v>2.24</v>
      </c>
      <c r="K361" s="12">
        <v>426261.8</v>
      </c>
      <c r="L361" s="12">
        <v>4131827</v>
      </c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>
        <v>955</v>
      </c>
      <c r="AC361" s="13">
        <v>13451</v>
      </c>
      <c r="AD361" s="13">
        <v>15949</v>
      </c>
      <c r="AE361" s="15">
        <f>SUM(M361:AD361)</f>
        <v>30355</v>
      </c>
      <c r="AF361" s="8"/>
      <c r="AG361" s="33" t="s">
        <v>127</v>
      </c>
      <c r="AH361" s="8" t="s">
        <v>533</v>
      </c>
    </row>
    <row r="362" spans="1:34" s="1" customFormat="1" ht="13.5" customHeight="1">
      <c r="A362" s="8">
        <v>4704702390</v>
      </c>
      <c r="B362" s="9" t="s">
        <v>23</v>
      </c>
      <c r="C362" s="8">
        <v>2390</v>
      </c>
      <c r="D362" s="8" t="s">
        <v>77</v>
      </c>
      <c r="E362" s="8"/>
      <c r="F362" s="10">
        <v>39339</v>
      </c>
      <c r="G362" s="8">
        <v>372000</v>
      </c>
      <c r="H362" s="8">
        <v>814730</v>
      </c>
      <c r="I362" s="11">
        <v>0.11</v>
      </c>
      <c r="J362" s="11">
        <v>1.87</v>
      </c>
      <c r="K362" s="12">
        <v>426856.8</v>
      </c>
      <c r="L362" s="12">
        <v>4131789.6</v>
      </c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>
        <v>470</v>
      </c>
      <c r="AC362" s="13">
        <v>2331</v>
      </c>
      <c r="AD362" s="13">
        <v>2838</v>
      </c>
      <c r="AE362" s="15">
        <f>SUM(M362:AD362)</f>
        <v>5639</v>
      </c>
      <c r="AF362" s="8"/>
      <c r="AG362" s="33" t="s">
        <v>98</v>
      </c>
      <c r="AH362" s="8" t="s">
        <v>533</v>
      </c>
    </row>
    <row r="363" spans="1:34" s="1" customFormat="1" ht="13.5" customHeight="1">
      <c r="A363" s="8">
        <v>4704702391</v>
      </c>
      <c r="B363" s="9" t="s">
        <v>23</v>
      </c>
      <c r="C363" s="8">
        <v>2391</v>
      </c>
      <c r="D363" s="8" t="s">
        <v>77</v>
      </c>
      <c r="E363" s="8"/>
      <c r="F363" s="10">
        <v>39283</v>
      </c>
      <c r="G363" s="8">
        <v>372230</v>
      </c>
      <c r="H363" s="8">
        <v>815000</v>
      </c>
      <c r="I363" s="11">
        <v>2.58</v>
      </c>
      <c r="J363" s="11">
        <v>2.25</v>
      </c>
      <c r="K363" s="12">
        <v>422560</v>
      </c>
      <c r="L363" s="12">
        <v>4132473.7</v>
      </c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>
        <v>3754</v>
      </c>
      <c r="AC363" s="13">
        <v>12688</v>
      </c>
      <c r="AD363" s="13">
        <v>12476</v>
      </c>
      <c r="AE363" s="15">
        <f>SUM(M363:AD363)</f>
        <v>28918</v>
      </c>
      <c r="AF363" s="8"/>
      <c r="AG363" s="33" t="s">
        <v>96</v>
      </c>
      <c r="AH363" s="8" t="s">
        <v>517</v>
      </c>
    </row>
    <row r="364" spans="1:34" s="1" customFormat="1" ht="13.5" customHeight="1">
      <c r="A364" s="8">
        <v>4704702392</v>
      </c>
      <c r="B364" s="9" t="s">
        <v>23</v>
      </c>
      <c r="C364" s="8">
        <v>2392</v>
      </c>
      <c r="D364" s="8" t="s">
        <v>77</v>
      </c>
      <c r="E364" s="8"/>
      <c r="F364" s="10">
        <v>39232</v>
      </c>
      <c r="G364" s="8">
        <v>372230</v>
      </c>
      <c r="H364" s="8">
        <v>815000</v>
      </c>
      <c r="I364" s="11">
        <v>2.35</v>
      </c>
      <c r="J364" s="11">
        <v>1.82</v>
      </c>
      <c r="K364" s="12">
        <v>423255.2</v>
      </c>
      <c r="L364" s="12">
        <v>4132837.7</v>
      </c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>
        <v>777</v>
      </c>
      <c r="AC364" s="13">
        <v>8896</v>
      </c>
      <c r="AD364" s="13">
        <v>13570</v>
      </c>
      <c r="AE364" s="15">
        <f>SUM(M364:AD364)</f>
        <v>23243</v>
      </c>
      <c r="AF364" s="8"/>
      <c r="AG364" s="33" t="s">
        <v>96</v>
      </c>
      <c r="AH364" s="8" t="s">
        <v>513</v>
      </c>
    </row>
    <row r="365" spans="1:34" s="1" customFormat="1" ht="13.5" customHeight="1">
      <c r="A365" s="8">
        <v>4704702394</v>
      </c>
      <c r="B365" s="9" t="s">
        <v>23</v>
      </c>
      <c r="C365" s="8">
        <v>2394</v>
      </c>
      <c r="D365" s="8" t="s">
        <v>77</v>
      </c>
      <c r="E365" s="8"/>
      <c r="F365" s="10">
        <v>39290</v>
      </c>
      <c r="G365" s="8">
        <v>372000</v>
      </c>
      <c r="H365" s="8">
        <v>814730</v>
      </c>
      <c r="I365" s="11">
        <v>0.34</v>
      </c>
      <c r="J365" s="11">
        <v>1.05</v>
      </c>
      <c r="K365" s="12">
        <v>428172.9</v>
      </c>
      <c r="L365" s="12">
        <v>4131407.8</v>
      </c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>
        <v>2462</v>
      </c>
      <c r="AC365" s="13">
        <v>6662</v>
      </c>
      <c r="AD365" s="13">
        <v>7550</v>
      </c>
      <c r="AE365" s="15">
        <f>SUM(M365:AD365)</f>
        <v>16674</v>
      </c>
      <c r="AF365" s="8"/>
      <c r="AG365" s="33" t="s">
        <v>81</v>
      </c>
      <c r="AH365" s="8" t="s">
        <v>535</v>
      </c>
    </row>
    <row r="366" spans="1:34" s="1" customFormat="1" ht="13.5" customHeight="1">
      <c r="A366" s="8">
        <v>4704702395</v>
      </c>
      <c r="B366" s="9" t="s">
        <v>23</v>
      </c>
      <c r="C366" s="8">
        <v>2395</v>
      </c>
      <c r="D366" s="8" t="s">
        <v>77</v>
      </c>
      <c r="E366" s="8"/>
      <c r="F366" s="10">
        <v>39297</v>
      </c>
      <c r="G366" s="8">
        <v>372000</v>
      </c>
      <c r="H366" s="8">
        <v>815230</v>
      </c>
      <c r="I366" s="11">
        <v>2.77</v>
      </c>
      <c r="J366" s="11">
        <v>1.07</v>
      </c>
      <c r="K366" s="12">
        <v>420764.4</v>
      </c>
      <c r="L366" s="12">
        <v>4132184.5</v>
      </c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>
        <v>1799</v>
      </c>
      <c r="AC366" s="13">
        <v>10998</v>
      </c>
      <c r="AD366" s="13">
        <v>15681</v>
      </c>
      <c r="AE366" s="15">
        <f>SUM(M366:AD366)</f>
        <v>28478</v>
      </c>
      <c r="AF366" s="8"/>
      <c r="AG366" s="33" t="s">
        <v>100</v>
      </c>
      <c r="AH366" s="8" t="s">
        <v>533</v>
      </c>
    </row>
    <row r="367" spans="1:34" s="1" customFormat="1" ht="13.5" customHeight="1">
      <c r="A367" s="8">
        <v>4704702396</v>
      </c>
      <c r="B367" s="9" t="s">
        <v>23</v>
      </c>
      <c r="C367" s="8">
        <v>2396</v>
      </c>
      <c r="D367" s="8" t="s">
        <v>77</v>
      </c>
      <c r="E367" s="8"/>
      <c r="F367" s="10">
        <v>39318</v>
      </c>
      <c r="G367" s="8">
        <v>372000</v>
      </c>
      <c r="H367" s="8">
        <v>815230</v>
      </c>
      <c r="I367" s="11">
        <v>0.12</v>
      </c>
      <c r="J367" s="11">
        <v>1.04</v>
      </c>
      <c r="K367" s="12">
        <v>420809.3</v>
      </c>
      <c r="L367" s="12">
        <v>4131828.5</v>
      </c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>
        <v>2610</v>
      </c>
      <c r="AC367" s="13">
        <v>11335</v>
      </c>
      <c r="AD367" s="13">
        <v>16955</v>
      </c>
      <c r="AE367" s="15">
        <f>SUM(M367:AD367)</f>
        <v>30900</v>
      </c>
      <c r="AF367" s="8"/>
      <c r="AG367" s="33" t="s">
        <v>96</v>
      </c>
      <c r="AH367" s="8" t="s">
        <v>533</v>
      </c>
    </row>
    <row r="368" spans="1:34" s="1" customFormat="1" ht="13.5" customHeight="1">
      <c r="A368" s="8">
        <v>4704702419</v>
      </c>
      <c r="B368" s="34" t="s">
        <v>23</v>
      </c>
      <c r="C368" s="8">
        <v>2419</v>
      </c>
      <c r="D368" s="33" t="s">
        <v>77</v>
      </c>
      <c r="E368" s="8"/>
      <c r="F368" s="10">
        <v>39555</v>
      </c>
      <c r="G368" s="8">
        <v>372000</v>
      </c>
      <c r="H368" s="8">
        <v>814730</v>
      </c>
      <c r="I368" s="11">
        <v>0.2</v>
      </c>
      <c r="J368" s="11">
        <v>1.47</v>
      </c>
      <c r="K368" s="12">
        <v>427499.1</v>
      </c>
      <c r="L368" s="12">
        <v>4131639.1</v>
      </c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>
        <v>11572</v>
      </c>
      <c r="AD368" s="13">
        <v>14327</v>
      </c>
      <c r="AE368" s="15">
        <f>SUM(M368:AD368)</f>
        <v>25899</v>
      </c>
      <c r="AF368" s="8"/>
      <c r="AG368" s="33" t="s">
        <v>78</v>
      </c>
      <c r="AH368" s="33" t="s">
        <v>569</v>
      </c>
    </row>
    <row r="369" spans="1:34" s="1" customFormat="1" ht="13.5" customHeight="1">
      <c r="A369" s="8">
        <v>4704702420</v>
      </c>
      <c r="B369" s="9" t="s">
        <v>23</v>
      </c>
      <c r="C369" s="8">
        <v>2420</v>
      </c>
      <c r="D369" s="8" t="s">
        <v>77</v>
      </c>
      <c r="E369" s="8"/>
      <c r="F369" s="10">
        <v>39385</v>
      </c>
      <c r="G369" s="8">
        <v>372000</v>
      </c>
      <c r="H369" s="8">
        <v>815000</v>
      </c>
      <c r="I369" s="11">
        <v>0.02</v>
      </c>
      <c r="J369" s="11">
        <v>0.37</v>
      </c>
      <c r="K369" s="12">
        <v>425580.1</v>
      </c>
      <c r="L369" s="12">
        <v>4131945.8</v>
      </c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>
        <v>2423</v>
      </c>
      <c r="AC369" s="13">
        <v>12240</v>
      </c>
      <c r="AD369" s="13">
        <v>10770</v>
      </c>
      <c r="AE369" s="15">
        <f>SUM(M369:AD369)</f>
        <v>25433</v>
      </c>
      <c r="AF369" s="8"/>
      <c r="AG369" s="33" t="s">
        <v>94</v>
      </c>
      <c r="AH369" s="8" t="s">
        <v>537</v>
      </c>
    </row>
    <row r="370" spans="1:34" s="1" customFormat="1" ht="13.5" customHeight="1">
      <c r="A370" s="8">
        <v>4704702421</v>
      </c>
      <c r="B370" s="55" t="s">
        <v>23</v>
      </c>
      <c r="C370" s="8">
        <v>2421</v>
      </c>
      <c r="D370" s="56" t="s">
        <v>77</v>
      </c>
      <c r="E370" s="8"/>
      <c r="F370" s="10">
        <v>39384</v>
      </c>
      <c r="G370" s="8">
        <v>372230</v>
      </c>
      <c r="H370" s="8">
        <v>815000</v>
      </c>
      <c r="I370" s="11">
        <v>2.72</v>
      </c>
      <c r="J370" s="11">
        <v>0.49</v>
      </c>
      <c r="K370" s="12">
        <v>425389.5</v>
      </c>
      <c r="L370" s="12">
        <v>4132222.6</v>
      </c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>
        <v>10056</v>
      </c>
      <c r="AC370" s="13">
        <v>13905</v>
      </c>
      <c r="AD370" s="13">
        <v>0</v>
      </c>
      <c r="AE370" s="15">
        <f>SUM(M370:AD370)</f>
        <v>23961</v>
      </c>
      <c r="AF370" s="8"/>
      <c r="AG370" s="56" t="s">
        <v>108</v>
      </c>
      <c r="AH370" s="56" t="s">
        <v>592</v>
      </c>
    </row>
    <row r="371" spans="1:34" s="1" customFormat="1" ht="13.5" customHeight="1">
      <c r="A371" s="8">
        <v>4704702424</v>
      </c>
      <c r="B371" s="55" t="s">
        <v>23</v>
      </c>
      <c r="C371" s="8">
        <v>2424</v>
      </c>
      <c r="D371" s="56" t="s">
        <v>473</v>
      </c>
      <c r="E371" s="33" t="s">
        <v>593</v>
      </c>
      <c r="F371" s="10">
        <v>39317</v>
      </c>
      <c r="G371" s="8">
        <v>372500</v>
      </c>
      <c r="H371" s="8">
        <v>814230</v>
      </c>
      <c r="I371" s="11">
        <v>1.21</v>
      </c>
      <c r="J371" s="11">
        <v>0.84</v>
      </c>
      <c r="K371" s="12">
        <v>435951.7</v>
      </c>
      <c r="L371" s="12">
        <v>4139189.3</v>
      </c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>
        <v>1257</v>
      </c>
      <c r="AD371" s="13">
        <v>10675</v>
      </c>
      <c r="AE371" s="15">
        <f>SUM(M371:AD371)</f>
        <v>11932</v>
      </c>
      <c r="AF371" s="8"/>
      <c r="AG371" s="56" t="s">
        <v>596</v>
      </c>
      <c r="AH371" s="56" t="s">
        <v>590</v>
      </c>
    </row>
    <row r="372" spans="1:34" s="1" customFormat="1" ht="13.5" customHeight="1">
      <c r="A372" s="8">
        <v>4704702425</v>
      </c>
      <c r="B372" s="55" t="s">
        <v>23</v>
      </c>
      <c r="C372" s="8">
        <v>2425</v>
      </c>
      <c r="D372" s="56" t="s">
        <v>473</v>
      </c>
      <c r="E372" s="33" t="s">
        <v>593</v>
      </c>
      <c r="F372" s="10">
        <v>39280</v>
      </c>
      <c r="G372" s="8">
        <v>372230</v>
      </c>
      <c r="H372" s="8">
        <v>815000</v>
      </c>
      <c r="I372" s="11">
        <v>2.79</v>
      </c>
      <c r="J372" s="11">
        <v>1.92</v>
      </c>
      <c r="K372" s="12">
        <v>423087.8</v>
      </c>
      <c r="L372" s="12">
        <v>4132130.7</v>
      </c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>
        <v>4398</v>
      </c>
      <c r="AC372" s="13">
        <v>11000</v>
      </c>
      <c r="AD372" s="13">
        <v>7282</v>
      </c>
      <c r="AE372" s="15">
        <f>SUM(M372:AD372)</f>
        <v>22680</v>
      </c>
      <c r="AF372" s="8"/>
      <c r="AG372" s="56" t="s">
        <v>599</v>
      </c>
      <c r="AH372" s="56" t="s">
        <v>539</v>
      </c>
    </row>
    <row r="373" spans="1:34" s="1" customFormat="1" ht="13.5" customHeight="1">
      <c r="A373" s="8">
        <v>4704702426</v>
      </c>
      <c r="B373" s="55" t="s">
        <v>23</v>
      </c>
      <c r="C373" s="8">
        <v>2426</v>
      </c>
      <c r="D373" s="56" t="s">
        <v>473</v>
      </c>
      <c r="E373" s="8"/>
      <c r="F373" s="10">
        <v>39323</v>
      </c>
      <c r="G373" s="8">
        <v>372230</v>
      </c>
      <c r="H373" s="8">
        <v>815000</v>
      </c>
      <c r="I373" s="11">
        <v>2.77</v>
      </c>
      <c r="J373" s="11">
        <v>1.35</v>
      </c>
      <c r="K373" s="12">
        <v>424005.2</v>
      </c>
      <c r="L373" s="12">
        <v>4132154.5</v>
      </c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>
        <v>2994</v>
      </c>
      <c r="AC373" s="13">
        <v>7009</v>
      </c>
      <c r="AD373" s="13">
        <v>5937</v>
      </c>
      <c r="AE373" s="15">
        <f>SUM(M373:AD373)</f>
        <v>15940</v>
      </c>
      <c r="AF373" s="8"/>
      <c r="AG373" s="56" t="s">
        <v>588</v>
      </c>
      <c r="AH373" s="56" t="s">
        <v>587</v>
      </c>
    </row>
    <row r="374" spans="1:34" s="1" customFormat="1" ht="13.5" customHeight="1">
      <c r="A374" s="8">
        <v>4704702427</v>
      </c>
      <c r="B374" s="55" t="s">
        <v>23</v>
      </c>
      <c r="C374" s="8">
        <v>2427</v>
      </c>
      <c r="D374" s="56" t="s">
        <v>473</v>
      </c>
      <c r="E374" s="56" t="s">
        <v>593</v>
      </c>
      <c r="F374" s="57">
        <v>39286</v>
      </c>
      <c r="G374" s="8">
        <v>372230</v>
      </c>
      <c r="H374" s="8">
        <v>815000</v>
      </c>
      <c r="I374" s="11">
        <v>2.38</v>
      </c>
      <c r="J374" s="11">
        <v>1.35</v>
      </c>
      <c r="K374" s="12">
        <v>424010.9</v>
      </c>
      <c r="L374" s="12">
        <v>4132782.5</v>
      </c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>
        <v>0</v>
      </c>
      <c r="AC374" s="13">
        <v>12901</v>
      </c>
      <c r="AD374" s="13">
        <v>14554</v>
      </c>
      <c r="AE374" s="15">
        <f>SUM(M374:AD374)</f>
        <v>27455</v>
      </c>
      <c r="AF374" s="8"/>
      <c r="AG374" s="56" t="s">
        <v>609</v>
      </c>
      <c r="AH374" s="56"/>
    </row>
    <row r="375" spans="1:34" s="1" customFormat="1" ht="13.5" customHeight="1">
      <c r="A375" s="8">
        <v>4704702429</v>
      </c>
      <c r="B375" s="55" t="s">
        <v>23</v>
      </c>
      <c r="C375" s="8">
        <v>2429</v>
      </c>
      <c r="D375" s="56" t="s">
        <v>468</v>
      </c>
      <c r="E375" s="33" t="s">
        <v>149</v>
      </c>
      <c r="F375" s="10">
        <v>39318</v>
      </c>
      <c r="G375" s="8">
        <v>372500</v>
      </c>
      <c r="H375" s="8">
        <v>814230</v>
      </c>
      <c r="I375" s="11">
        <v>0.08</v>
      </c>
      <c r="J375" s="11">
        <v>0.38</v>
      </c>
      <c r="K375" s="12">
        <v>436706.2</v>
      </c>
      <c r="L375" s="12">
        <v>4141003.2</v>
      </c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>
        <v>6761</v>
      </c>
      <c r="AD375" s="13">
        <v>11807</v>
      </c>
      <c r="AE375" s="15">
        <f>SUM(M375:AD375)</f>
        <v>18568</v>
      </c>
      <c r="AF375" s="8"/>
      <c r="AG375" s="56" t="s">
        <v>600</v>
      </c>
      <c r="AH375" s="56" t="s">
        <v>570</v>
      </c>
    </row>
    <row r="376" spans="1:34" s="1" customFormat="1" ht="13.5" customHeight="1">
      <c r="A376" s="8">
        <v>4704702430</v>
      </c>
      <c r="B376" s="55" t="s">
        <v>23</v>
      </c>
      <c r="C376" s="8">
        <v>2430</v>
      </c>
      <c r="D376" s="56" t="s">
        <v>468</v>
      </c>
      <c r="E376" s="33" t="s">
        <v>149</v>
      </c>
      <c r="F376" s="10">
        <v>39351</v>
      </c>
      <c r="G376" s="8">
        <v>372500</v>
      </c>
      <c r="H376" s="8">
        <v>814230</v>
      </c>
      <c r="I376" s="11">
        <v>0.85</v>
      </c>
      <c r="J376" s="11">
        <v>0.5</v>
      </c>
      <c r="K376" s="12">
        <v>436503.6</v>
      </c>
      <c r="L376" s="12">
        <v>4139764.8</v>
      </c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>
        <v>2229</v>
      </c>
      <c r="AD376" s="13">
        <v>3947</v>
      </c>
      <c r="AE376" s="15">
        <f>SUM(M376:AD376)</f>
        <v>6176</v>
      </c>
      <c r="AF376" s="8"/>
      <c r="AG376" s="56" t="s">
        <v>601</v>
      </c>
      <c r="AH376" s="56" t="s">
        <v>589</v>
      </c>
    </row>
    <row r="377" spans="1:34" s="1" customFormat="1" ht="13.5" customHeight="1">
      <c r="A377" s="8">
        <v>4704702432</v>
      </c>
      <c r="B377" s="55" t="s">
        <v>23</v>
      </c>
      <c r="C377" s="8">
        <v>2432</v>
      </c>
      <c r="D377" s="56" t="s">
        <v>468</v>
      </c>
      <c r="E377" s="33" t="s">
        <v>149</v>
      </c>
      <c r="F377" s="10">
        <v>39347</v>
      </c>
      <c r="G377" s="8">
        <v>372500</v>
      </c>
      <c r="H377" s="8">
        <v>814230</v>
      </c>
      <c r="I377" s="11">
        <v>1.21</v>
      </c>
      <c r="J377" s="11">
        <v>0.84</v>
      </c>
      <c r="K377" s="12">
        <v>435951.7</v>
      </c>
      <c r="L377" s="12">
        <v>4139189.3</v>
      </c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>
        <v>1257</v>
      </c>
      <c r="AD377" s="13">
        <v>4990</v>
      </c>
      <c r="AE377" s="15">
        <f>SUM(M377:AD377)</f>
        <v>6247</v>
      </c>
      <c r="AF377" s="8"/>
      <c r="AG377" s="56" t="s">
        <v>81</v>
      </c>
      <c r="AH377" s="56" t="s">
        <v>590</v>
      </c>
    </row>
    <row r="378" spans="1:34" s="1" customFormat="1" ht="13.5" customHeight="1">
      <c r="A378" s="8">
        <v>4704702433</v>
      </c>
      <c r="B378" s="55" t="s">
        <v>23</v>
      </c>
      <c r="C378" s="8">
        <v>2433</v>
      </c>
      <c r="D378" s="56" t="s">
        <v>468</v>
      </c>
      <c r="E378" s="33" t="s">
        <v>149</v>
      </c>
      <c r="F378" s="10">
        <v>39330</v>
      </c>
      <c r="G378" s="8">
        <v>372500</v>
      </c>
      <c r="H378" s="8">
        <v>814230</v>
      </c>
      <c r="I378" s="11">
        <v>1.41</v>
      </c>
      <c r="J378" s="11">
        <v>0.1</v>
      </c>
      <c r="K378" s="12">
        <v>437140.8</v>
      </c>
      <c r="L378" s="12">
        <v>4138858.2</v>
      </c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>
        <v>3722</v>
      </c>
      <c r="AD378" s="13">
        <v>5555</v>
      </c>
      <c r="AE378" s="15">
        <f>SUM(M378:AD378)</f>
        <v>9277</v>
      </c>
      <c r="AF378" s="8"/>
      <c r="AG378" s="56" t="s">
        <v>608</v>
      </c>
      <c r="AH378" s="56" t="s">
        <v>570</v>
      </c>
    </row>
    <row r="379" spans="1:34" s="1" customFormat="1" ht="13.5" customHeight="1">
      <c r="A379" s="8">
        <v>4704702434</v>
      </c>
      <c r="B379" s="55" t="s">
        <v>23</v>
      </c>
      <c r="C379" s="8">
        <v>2434</v>
      </c>
      <c r="D379" s="56" t="s">
        <v>468</v>
      </c>
      <c r="E379" s="56" t="s">
        <v>149</v>
      </c>
      <c r="F379" s="10">
        <v>39321</v>
      </c>
      <c r="G379" s="8">
        <v>372500</v>
      </c>
      <c r="H379" s="8">
        <v>814230</v>
      </c>
      <c r="I379" s="11">
        <v>1.12</v>
      </c>
      <c r="J379" s="11">
        <v>0.32</v>
      </c>
      <c r="K379" s="12">
        <v>436790.1</v>
      </c>
      <c r="L379" s="12">
        <v>4139327.9</v>
      </c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>
        <v>2070</v>
      </c>
      <c r="AD379" s="13">
        <v>3193</v>
      </c>
      <c r="AE379" s="15">
        <f>SUM(M379:AD379)</f>
        <v>5263</v>
      </c>
      <c r="AF379" s="8"/>
      <c r="AG379" s="56" t="s">
        <v>631</v>
      </c>
      <c r="AH379" s="56" t="s">
        <v>503</v>
      </c>
    </row>
    <row r="380" spans="1:34" s="1" customFormat="1" ht="13.5" customHeight="1">
      <c r="A380" s="8">
        <v>4704702435</v>
      </c>
      <c r="B380" s="9" t="s">
        <v>23</v>
      </c>
      <c r="C380" s="8">
        <v>2435</v>
      </c>
      <c r="D380" s="8" t="s">
        <v>77</v>
      </c>
      <c r="E380" s="8"/>
      <c r="F380" s="10">
        <v>39398</v>
      </c>
      <c r="G380" s="8">
        <v>372230</v>
      </c>
      <c r="H380" s="8">
        <v>815000</v>
      </c>
      <c r="I380" s="11">
        <v>2.8</v>
      </c>
      <c r="J380" s="11">
        <v>0.15</v>
      </c>
      <c r="K380" s="12">
        <v>425935.4</v>
      </c>
      <c r="L380" s="12">
        <v>4132088.9</v>
      </c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>
        <v>1739</v>
      </c>
      <c r="AC380" s="13">
        <v>15359</v>
      </c>
      <c r="AD380" s="13">
        <v>16079</v>
      </c>
      <c r="AE380" s="15">
        <f>SUM(M380:AD380)</f>
        <v>33177</v>
      </c>
      <c r="AF380" s="8"/>
      <c r="AG380" s="33" t="s">
        <v>166</v>
      </c>
      <c r="AH380" s="8" t="s">
        <v>513</v>
      </c>
    </row>
    <row r="381" spans="1:34" s="1" customFormat="1" ht="13.5" customHeight="1">
      <c r="A381" s="8">
        <v>4704702436</v>
      </c>
      <c r="B381" s="9" t="s">
        <v>23</v>
      </c>
      <c r="C381" s="8">
        <v>2436</v>
      </c>
      <c r="D381" s="8" t="s">
        <v>77</v>
      </c>
      <c r="E381" s="8"/>
      <c r="F381" s="10">
        <v>39391</v>
      </c>
      <c r="G381" s="8">
        <v>372000</v>
      </c>
      <c r="H381" s="8">
        <v>815000</v>
      </c>
      <c r="I381" s="11">
        <v>0.06</v>
      </c>
      <c r="J381" s="11">
        <v>0.57</v>
      </c>
      <c r="K381" s="12">
        <v>425257.8</v>
      </c>
      <c r="L381" s="12">
        <v>4131884.3</v>
      </c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>
        <v>1244</v>
      </c>
      <c r="AC381" s="13">
        <v>4503</v>
      </c>
      <c r="AD381" s="13">
        <v>5598</v>
      </c>
      <c r="AE381" s="15">
        <f>SUM(M381:AD381)</f>
        <v>11345</v>
      </c>
      <c r="AF381" s="8"/>
      <c r="AG381" s="33" t="s">
        <v>100</v>
      </c>
      <c r="AH381" s="8" t="s">
        <v>513</v>
      </c>
    </row>
    <row r="382" spans="1:34" s="1" customFormat="1" ht="13.5" customHeight="1">
      <c r="A382" s="8">
        <v>4704702444</v>
      </c>
      <c r="B382" s="55" t="s">
        <v>23</v>
      </c>
      <c r="C382" s="8">
        <v>2444</v>
      </c>
      <c r="D382" s="56" t="s">
        <v>473</v>
      </c>
      <c r="E382" s="56" t="s">
        <v>593</v>
      </c>
      <c r="F382" s="10">
        <v>39371</v>
      </c>
      <c r="G382" s="8">
        <v>372000</v>
      </c>
      <c r="H382" s="8">
        <v>815000</v>
      </c>
      <c r="I382" s="11">
        <v>0.67</v>
      </c>
      <c r="J382" s="11">
        <v>1.45</v>
      </c>
      <c r="K382" s="12">
        <v>423833</v>
      </c>
      <c r="L382" s="12">
        <v>4130914.8</v>
      </c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>
        <v>1362</v>
      </c>
      <c r="AC382" s="13">
        <v>4103</v>
      </c>
      <c r="AD382" s="13">
        <v>3650</v>
      </c>
      <c r="AE382" s="15">
        <f>SUM(M382:AD382)</f>
        <v>9115</v>
      </c>
      <c r="AF382" s="8"/>
      <c r="AG382" s="56" t="s">
        <v>597</v>
      </c>
      <c r="AH382" s="56" t="s">
        <v>537</v>
      </c>
    </row>
    <row r="383" spans="1:34" s="1" customFormat="1" ht="13.5" customHeight="1">
      <c r="A383" s="8">
        <v>4704702446</v>
      </c>
      <c r="B383" s="55" t="s">
        <v>23</v>
      </c>
      <c r="C383" s="8">
        <v>2446</v>
      </c>
      <c r="D383" s="56" t="s">
        <v>468</v>
      </c>
      <c r="E383" s="56" t="s">
        <v>149</v>
      </c>
      <c r="F383" s="57">
        <v>39344</v>
      </c>
      <c r="G383" s="8">
        <v>372500</v>
      </c>
      <c r="H383" s="8">
        <v>814230</v>
      </c>
      <c r="I383" s="11">
        <v>1.48</v>
      </c>
      <c r="J383" s="11">
        <v>0.06</v>
      </c>
      <c r="K383" s="12">
        <v>436334.8</v>
      </c>
      <c r="L383" s="12">
        <v>4138751.6</v>
      </c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>
        <v>3206</v>
      </c>
      <c r="AD383" s="13">
        <v>10871</v>
      </c>
      <c r="AE383" s="15">
        <f>SUM(M383:AD383)</f>
        <v>14077</v>
      </c>
      <c r="AF383" s="8"/>
      <c r="AG383" s="56" t="s">
        <v>133</v>
      </c>
      <c r="AH383" s="56" t="s">
        <v>589</v>
      </c>
    </row>
    <row r="384" spans="1:34" s="1" customFormat="1" ht="13.5" customHeight="1">
      <c r="A384" s="8">
        <v>4704702448</v>
      </c>
      <c r="B384" s="55" t="s">
        <v>23</v>
      </c>
      <c r="C384" s="8">
        <v>2448</v>
      </c>
      <c r="D384" s="56" t="s">
        <v>473</v>
      </c>
      <c r="E384" s="56" t="s">
        <v>593</v>
      </c>
      <c r="F384" s="57">
        <v>39325</v>
      </c>
      <c r="G384" s="8">
        <v>372000</v>
      </c>
      <c r="H384" s="8">
        <v>815000</v>
      </c>
      <c r="I384" s="11">
        <v>0.02</v>
      </c>
      <c r="J384" s="11">
        <v>1.73</v>
      </c>
      <c r="K384" s="12">
        <v>433392</v>
      </c>
      <c r="L384" s="12">
        <v>4131965.5</v>
      </c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>
        <v>8399</v>
      </c>
      <c r="AC384" s="13">
        <v>25280</v>
      </c>
      <c r="AD384" s="13">
        <v>20471</v>
      </c>
      <c r="AE384" s="15">
        <f>SUM(M384:AD384)</f>
        <v>54150</v>
      </c>
      <c r="AF384" s="8"/>
      <c r="AG384" s="56" t="s">
        <v>607</v>
      </c>
      <c r="AH384" s="56" t="s">
        <v>543</v>
      </c>
    </row>
    <row r="385" spans="1:34" s="1" customFormat="1" ht="13.5" customHeight="1">
      <c r="A385" s="8">
        <v>4704702449</v>
      </c>
      <c r="B385" s="55" t="s">
        <v>23</v>
      </c>
      <c r="C385" s="8">
        <v>2449</v>
      </c>
      <c r="D385" s="56" t="s">
        <v>473</v>
      </c>
      <c r="E385" s="56" t="s">
        <v>593</v>
      </c>
      <c r="F385" s="57">
        <v>39458</v>
      </c>
      <c r="G385" s="8">
        <v>372000</v>
      </c>
      <c r="H385" s="8">
        <v>815000</v>
      </c>
      <c r="I385" s="11">
        <v>0.1</v>
      </c>
      <c r="J385" s="11">
        <v>1.23</v>
      </c>
      <c r="K385" s="12">
        <v>424195.3</v>
      </c>
      <c r="L385" s="12">
        <v>4131829.4</v>
      </c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>
        <v>13222</v>
      </c>
      <c r="AD385" s="13">
        <v>3662</v>
      </c>
      <c r="AE385" s="15">
        <f>SUM(M385:AD385)</f>
        <v>16884</v>
      </c>
      <c r="AF385" s="8"/>
      <c r="AG385" s="56" t="s">
        <v>594</v>
      </c>
      <c r="AH385" s="56" t="s">
        <v>603</v>
      </c>
    </row>
    <row r="386" spans="1:34" s="1" customFormat="1" ht="13.5" customHeight="1">
      <c r="A386" s="8">
        <v>4704702462</v>
      </c>
      <c r="B386" s="55" t="s">
        <v>23</v>
      </c>
      <c r="C386" s="8">
        <v>2462</v>
      </c>
      <c r="D386" s="56" t="s">
        <v>473</v>
      </c>
      <c r="E386" s="56" t="s">
        <v>593</v>
      </c>
      <c r="F386" s="57">
        <v>39363</v>
      </c>
      <c r="G386" s="8">
        <v>372230</v>
      </c>
      <c r="H386" s="8">
        <v>815000</v>
      </c>
      <c r="I386" s="11">
        <v>2.6</v>
      </c>
      <c r="J386" s="11">
        <v>1.18</v>
      </c>
      <c r="K386" s="12">
        <v>424281.1</v>
      </c>
      <c r="L386" s="12">
        <v>4132425.7</v>
      </c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>
        <v>0</v>
      </c>
      <c r="AC386" s="13">
        <v>3284</v>
      </c>
      <c r="AD386" s="13">
        <v>7864</v>
      </c>
      <c r="AE386" s="15">
        <f>SUM(M386:AD386)</f>
        <v>11148</v>
      </c>
      <c r="AF386" s="8"/>
      <c r="AG386" s="56" t="s">
        <v>602</v>
      </c>
      <c r="AH386" s="56" t="s">
        <v>569</v>
      </c>
    </row>
    <row r="387" spans="1:34" s="1" customFormat="1" ht="13.5" customHeight="1">
      <c r="A387" s="8">
        <v>4704702463</v>
      </c>
      <c r="B387" s="55" t="s">
        <v>23</v>
      </c>
      <c r="C387" s="8">
        <v>2463</v>
      </c>
      <c r="D387" s="56" t="s">
        <v>473</v>
      </c>
      <c r="E387" s="56" t="s">
        <v>593</v>
      </c>
      <c r="F387" s="57">
        <v>39450</v>
      </c>
      <c r="G387" s="8">
        <v>372000</v>
      </c>
      <c r="H387" s="8">
        <v>815000</v>
      </c>
      <c r="I387" s="11">
        <v>0.04</v>
      </c>
      <c r="J387" s="11">
        <v>1.52</v>
      </c>
      <c r="K387" s="12">
        <v>423729.6</v>
      </c>
      <c r="L387" s="12">
        <v>4131930.2</v>
      </c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>
        <v>17172</v>
      </c>
      <c r="AD387" s="13">
        <v>12049</v>
      </c>
      <c r="AE387" s="15">
        <f>SUM(M387:AD387)</f>
        <v>29221</v>
      </c>
      <c r="AF387" s="8"/>
      <c r="AG387" s="56" t="s">
        <v>604</v>
      </c>
      <c r="AH387" s="56" t="s">
        <v>603</v>
      </c>
    </row>
    <row r="388" spans="1:34" s="1" customFormat="1" ht="13.5" customHeight="1">
      <c r="A388" s="8">
        <v>4704702464</v>
      </c>
      <c r="B388" s="55" t="s">
        <v>23</v>
      </c>
      <c r="C388" s="8">
        <v>2464</v>
      </c>
      <c r="D388" s="56" t="s">
        <v>473</v>
      </c>
      <c r="E388" s="56" t="s">
        <v>593</v>
      </c>
      <c r="F388" s="57">
        <v>39379</v>
      </c>
      <c r="G388" s="8">
        <v>372000</v>
      </c>
      <c r="H388" s="8">
        <v>815000</v>
      </c>
      <c r="I388" s="11">
        <v>0.13</v>
      </c>
      <c r="J388" s="11">
        <v>1.89</v>
      </c>
      <c r="K388" s="12">
        <v>423133</v>
      </c>
      <c r="L388" s="12">
        <v>4131790.8</v>
      </c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>
        <v>0</v>
      </c>
      <c r="AC388" s="13">
        <v>17763</v>
      </c>
      <c r="AD388" s="13">
        <v>13945</v>
      </c>
      <c r="AE388" s="15">
        <f>SUM(M388:AD388)</f>
        <v>31708</v>
      </c>
      <c r="AF388" s="8"/>
      <c r="AG388" s="56" t="s">
        <v>610</v>
      </c>
      <c r="AH388" s="56"/>
    </row>
    <row r="389" spans="1:34" s="1" customFormat="1" ht="13.5" customHeight="1">
      <c r="A389" s="8">
        <v>4704702465</v>
      </c>
      <c r="B389" s="55" t="s">
        <v>23</v>
      </c>
      <c r="C389" s="8">
        <v>2465</v>
      </c>
      <c r="D389" s="56" t="s">
        <v>468</v>
      </c>
      <c r="E389" s="56" t="s">
        <v>149</v>
      </c>
      <c r="F389" s="57">
        <v>39398</v>
      </c>
      <c r="G389" s="8">
        <v>372500</v>
      </c>
      <c r="H389" s="8">
        <v>814000</v>
      </c>
      <c r="I389" s="11">
        <v>1.49</v>
      </c>
      <c r="J389" s="11">
        <v>1.36</v>
      </c>
      <c r="K389" s="12">
        <v>438799.2</v>
      </c>
      <c r="L389" s="12">
        <v>4138717.1</v>
      </c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>
        <v>1276</v>
      </c>
      <c r="AD389" s="13">
        <v>788</v>
      </c>
      <c r="AE389" s="15">
        <f>SUM(M389:AD389)</f>
        <v>2064</v>
      </c>
      <c r="AF389" s="8"/>
      <c r="AG389" s="56" t="s">
        <v>105</v>
      </c>
      <c r="AH389" s="56" t="s">
        <v>570</v>
      </c>
    </row>
    <row r="390" spans="1:34" s="1" customFormat="1" ht="13.5" customHeight="1">
      <c r="A390" s="8">
        <v>4704702472</v>
      </c>
      <c r="B390" s="55" t="s">
        <v>23</v>
      </c>
      <c r="C390" s="8">
        <v>2472</v>
      </c>
      <c r="D390" s="56" t="s">
        <v>77</v>
      </c>
      <c r="E390" s="56"/>
      <c r="F390" s="57">
        <v>39374</v>
      </c>
      <c r="G390" s="8">
        <v>372000</v>
      </c>
      <c r="H390" s="8">
        <v>815000</v>
      </c>
      <c r="I390" s="11">
        <v>0.17</v>
      </c>
      <c r="J390" s="11">
        <v>0.72</v>
      </c>
      <c r="K390" s="12">
        <v>425014.8</v>
      </c>
      <c r="L390" s="12">
        <v>4131709.3</v>
      </c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>
        <v>10183</v>
      </c>
      <c r="AD390" s="13">
        <v>6313</v>
      </c>
      <c r="AE390" s="15">
        <f>SUM(M390:AD390)</f>
        <v>16496</v>
      </c>
      <c r="AF390" s="8"/>
      <c r="AG390" s="56" t="s">
        <v>80</v>
      </c>
      <c r="AH390" s="56"/>
    </row>
    <row r="391" spans="1:34" s="1" customFormat="1" ht="13.5" customHeight="1">
      <c r="A391" s="8">
        <v>4704702510</v>
      </c>
      <c r="B391" s="55" t="s">
        <v>23</v>
      </c>
      <c r="C391" s="8">
        <v>2510</v>
      </c>
      <c r="D391" s="56" t="s">
        <v>473</v>
      </c>
      <c r="E391" s="56" t="s">
        <v>593</v>
      </c>
      <c r="F391" s="57">
        <v>39464</v>
      </c>
      <c r="G391" s="8">
        <v>372230</v>
      </c>
      <c r="H391" s="8">
        <v>815000</v>
      </c>
      <c r="I391" s="58">
        <v>2.6</v>
      </c>
      <c r="J391" s="58">
        <v>1.32</v>
      </c>
      <c r="K391" s="12">
        <v>424055.9</v>
      </c>
      <c r="L391" s="12">
        <v>4132427.8</v>
      </c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>
        <v>15885</v>
      </c>
      <c r="AD391" s="13">
        <v>9052</v>
      </c>
      <c r="AE391" s="15">
        <f>SUM(M391:AD391)</f>
        <v>24937</v>
      </c>
      <c r="AF391" s="8"/>
      <c r="AG391" s="56" t="s">
        <v>606</v>
      </c>
      <c r="AH391" s="56" t="s">
        <v>603</v>
      </c>
    </row>
    <row r="392" spans="1:34" s="1" customFormat="1" ht="13.5" customHeight="1">
      <c r="A392" s="8">
        <v>4704702522</v>
      </c>
      <c r="B392" s="55" t="s">
        <v>23</v>
      </c>
      <c r="C392" s="8">
        <v>2522</v>
      </c>
      <c r="D392" s="56" t="s">
        <v>149</v>
      </c>
      <c r="E392" s="56"/>
      <c r="F392" s="57">
        <v>39587</v>
      </c>
      <c r="G392" s="8">
        <v>371730</v>
      </c>
      <c r="H392" s="8">
        <v>814230</v>
      </c>
      <c r="I392" s="58">
        <v>2.07</v>
      </c>
      <c r="J392" s="58">
        <v>0.75</v>
      </c>
      <c r="K392" s="12">
        <v>435982.1</v>
      </c>
      <c r="L392" s="12">
        <v>4123936</v>
      </c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>
        <v>2187</v>
      </c>
      <c r="AD392" s="13">
        <v>3887</v>
      </c>
      <c r="AE392" s="15">
        <f>SUM(M392:AD392)</f>
        <v>6074</v>
      </c>
      <c r="AF392" s="8"/>
      <c r="AG392" s="56"/>
      <c r="AH392" s="56" t="s">
        <v>590</v>
      </c>
    </row>
    <row r="393" spans="1:34" s="1" customFormat="1" ht="13.5" customHeight="1">
      <c r="A393" s="8">
        <v>4704702523</v>
      </c>
      <c r="B393" s="55" t="s">
        <v>23</v>
      </c>
      <c r="C393" s="8">
        <v>2523</v>
      </c>
      <c r="D393" s="56" t="s">
        <v>149</v>
      </c>
      <c r="E393" s="56"/>
      <c r="F393" s="57">
        <v>39590</v>
      </c>
      <c r="G393" s="8">
        <v>371730</v>
      </c>
      <c r="H393" s="8">
        <v>814230</v>
      </c>
      <c r="I393" s="58">
        <v>0.04</v>
      </c>
      <c r="J393" s="58">
        <v>1.64</v>
      </c>
      <c r="K393" s="12">
        <v>434242.6</v>
      </c>
      <c r="L393" s="12">
        <v>4122593.2</v>
      </c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>
        <v>3761</v>
      </c>
      <c r="AD393" s="13">
        <v>16224</v>
      </c>
      <c r="AE393" s="15">
        <f>SUM(M393:AD393)</f>
        <v>19985</v>
      </c>
      <c r="AF393" s="8"/>
      <c r="AG393" s="56"/>
      <c r="AH393" s="56" t="s">
        <v>564</v>
      </c>
    </row>
    <row r="394" spans="1:34" s="1" customFormat="1" ht="13.5" customHeight="1">
      <c r="A394" s="8">
        <v>4704702556</v>
      </c>
      <c r="B394" s="55" t="s">
        <v>23</v>
      </c>
      <c r="C394" s="8">
        <v>2556</v>
      </c>
      <c r="D394" s="56" t="s">
        <v>77</v>
      </c>
      <c r="E394" s="56"/>
      <c r="F394" s="57">
        <v>39688</v>
      </c>
      <c r="G394" s="8">
        <v>372000</v>
      </c>
      <c r="H394" s="8">
        <v>815000</v>
      </c>
      <c r="I394" s="11">
        <v>0.88</v>
      </c>
      <c r="J394" s="11">
        <v>0.6</v>
      </c>
      <c r="K394" s="12">
        <v>425197.7</v>
      </c>
      <c r="L394" s="12">
        <v>4130564.3</v>
      </c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>
        <v>6007</v>
      </c>
      <c r="AD394" s="13">
        <v>34499</v>
      </c>
      <c r="AE394" s="15">
        <f>SUM(M394:AD394)</f>
        <v>40506</v>
      </c>
      <c r="AF394" s="8"/>
      <c r="AG394" s="56" t="s">
        <v>94</v>
      </c>
      <c r="AH394" s="56" t="s">
        <v>590</v>
      </c>
    </row>
    <row r="395" spans="1:34" s="1" customFormat="1" ht="13.5" customHeight="1">
      <c r="A395" s="8">
        <v>4704702557</v>
      </c>
      <c r="B395" s="55" t="s">
        <v>23</v>
      </c>
      <c r="C395" s="8">
        <v>2557</v>
      </c>
      <c r="D395" s="56" t="s">
        <v>77</v>
      </c>
      <c r="E395" s="56"/>
      <c r="F395" s="57">
        <v>39689</v>
      </c>
      <c r="G395" s="8">
        <v>371730</v>
      </c>
      <c r="H395" s="8">
        <v>814730</v>
      </c>
      <c r="I395" s="11">
        <v>0.44</v>
      </c>
      <c r="J395" s="11">
        <v>2.28</v>
      </c>
      <c r="K395" s="12">
        <v>426151.7</v>
      </c>
      <c r="L395" s="12">
        <v>4126641.6</v>
      </c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>
        <v>1724</v>
      </c>
      <c r="AD395" s="13">
        <v>16389</v>
      </c>
      <c r="AE395" s="15">
        <f>SUM(M395:AD395)</f>
        <v>18113</v>
      </c>
      <c r="AF395" s="8"/>
      <c r="AG395" s="56" t="s">
        <v>133</v>
      </c>
      <c r="AH395" s="56" t="s">
        <v>564</v>
      </c>
    </row>
    <row r="396" spans="1:34" s="1" customFormat="1" ht="13.5" customHeight="1">
      <c r="A396" s="8">
        <v>4704702584</v>
      </c>
      <c r="B396" s="55" t="s">
        <v>23</v>
      </c>
      <c r="C396" s="8">
        <v>2584</v>
      </c>
      <c r="D396" s="56" t="s">
        <v>77</v>
      </c>
      <c r="E396" s="56"/>
      <c r="F396" s="57">
        <v>39660</v>
      </c>
      <c r="G396" s="8">
        <v>372000</v>
      </c>
      <c r="H396" s="8">
        <v>814730</v>
      </c>
      <c r="I396" s="11">
        <v>1.21</v>
      </c>
      <c r="J396" s="11">
        <v>1.34</v>
      </c>
      <c r="K396" s="12">
        <v>427694.2</v>
      </c>
      <c r="L396" s="12">
        <v>4130011</v>
      </c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>
        <v>9104</v>
      </c>
      <c r="AD396" s="13">
        <v>35837</v>
      </c>
      <c r="AE396" s="15">
        <f>SUM(M396:AD396)</f>
        <v>44941</v>
      </c>
      <c r="AF396" s="8"/>
      <c r="AG396" s="56" t="s">
        <v>95</v>
      </c>
      <c r="AH396" s="56" t="s">
        <v>598</v>
      </c>
    </row>
    <row r="397" spans="1:34" s="1" customFormat="1" ht="13.5" customHeight="1">
      <c r="A397" s="8">
        <v>4704702591</v>
      </c>
      <c r="B397" s="55" t="s">
        <v>23</v>
      </c>
      <c r="C397" s="8">
        <v>2591</v>
      </c>
      <c r="D397" s="56" t="s">
        <v>77</v>
      </c>
      <c r="E397" s="56"/>
      <c r="F397" s="57">
        <v>39667</v>
      </c>
      <c r="G397" s="8">
        <v>371730</v>
      </c>
      <c r="H397" s="8">
        <v>815000</v>
      </c>
      <c r="I397" s="11">
        <v>0.24</v>
      </c>
      <c r="J397" s="11">
        <v>0.52</v>
      </c>
      <c r="K397" s="12">
        <v>425294.4</v>
      </c>
      <c r="L397" s="12">
        <v>4126971.2</v>
      </c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>
        <v>13425</v>
      </c>
      <c r="AD397" s="13">
        <v>56402</v>
      </c>
      <c r="AE397" s="15">
        <f>SUM(M397:AD397)</f>
        <v>69827</v>
      </c>
      <c r="AF397" s="8"/>
      <c r="AG397" s="56" t="s">
        <v>143</v>
      </c>
      <c r="AH397" s="56" t="s">
        <v>590</v>
      </c>
    </row>
    <row r="398" spans="1:34" s="1" customFormat="1" ht="13.5" customHeight="1">
      <c r="A398" s="8">
        <v>4704702592</v>
      </c>
      <c r="B398" s="55" t="s">
        <v>23</v>
      </c>
      <c r="C398" s="8">
        <v>2592</v>
      </c>
      <c r="D398" s="56" t="s">
        <v>77</v>
      </c>
      <c r="E398" s="56"/>
      <c r="F398" s="57">
        <v>39681</v>
      </c>
      <c r="G398" s="8">
        <v>371730</v>
      </c>
      <c r="H398" s="8">
        <v>815000</v>
      </c>
      <c r="I398" s="11">
        <v>0.13</v>
      </c>
      <c r="J398" s="11">
        <v>0.87</v>
      </c>
      <c r="K398" s="12">
        <v>424732.5</v>
      </c>
      <c r="L398" s="12">
        <v>4127153.4</v>
      </c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>
        <v>5550</v>
      </c>
      <c r="AD398" s="13">
        <v>20430</v>
      </c>
      <c r="AE398" s="15">
        <f>SUM(M398:AD398)</f>
        <v>25980</v>
      </c>
      <c r="AF398" s="8"/>
      <c r="AG398" s="56" t="s">
        <v>143</v>
      </c>
      <c r="AH398" s="56" t="s">
        <v>590</v>
      </c>
    </row>
    <row r="399" spans="1:34" s="1" customFormat="1" ht="13.5" customHeight="1">
      <c r="A399" s="8">
        <v>4704702595</v>
      </c>
      <c r="B399" s="55" t="s">
        <v>23</v>
      </c>
      <c r="C399" s="8">
        <v>2595</v>
      </c>
      <c r="D399" s="56" t="s">
        <v>77</v>
      </c>
      <c r="E399" s="56"/>
      <c r="F399" s="57">
        <v>39654</v>
      </c>
      <c r="G399" s="8">
        <v>371730</v>
      </c>
      <c r="H399" s="8">
        <v>814730</v>
      </c>
      <c r="I399" s="11">
        <v>0.76</v>
      </c>
      <c r="J399" s="11">
        <v>1.9</v>
      </c>
      <c r="K399" s="12">
        <v>426759</v>
      </c>
      <c r="L399" s="12">
        <v>4126120.9</v>
      </c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>
        <v>17756</v>
      </c>
      <c r="AD399" s="13">
        <v>56545</v>
      </c>
      <c r="AE399" s="15">
        <f>SUM(M399:AD399)</f>
        <v>74301</v>
      </c>
      <c r="AF399" s="8"/>
      <c r="AG399" s="56" t="s">
        <v>169</v>
      </c>
      <c r="AH399" s="56" t="s">
        <v>570</v>
      </c>
    </row>
    <row r="400" spans="1:34" s="1" customFormat="1" ht="13.5" customHeight="1">
      <c r="A400" s="8">
        <v>4704702596</v>
      </c>
      <c r="B400" s="55" t="s">
        <v>23</v>
      </c>
      <c r="C400" s="8">
        <v>2596</v>
      </c>
      <c r="D400" s="56" t="s">
        <v>77</v>
      </c>
      <c r="E400" s="56"/>
      <c r="F400" s="57">
        <v>39709</v>
      </c>
      <c r="G400" s="8">
        <v>371730</v>
      </c>
      <c r="H400" s="8">
        <v>814730</v>
      </c>
      <c r="I400" s="11">
        <v>0.27</v>
      </c>
      <c r="J400" s="11">
        <v>2.2</v>
      </c>
      <c r="K400" s="12">
        <v>426282.9</v>
      </c>
      <c r="L400" s="12">
        <v>4126914.2</v>
      </c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>
        <v>2222</v>
      </c>
      <c r="AD400" s="13">
        <v>14495</v>
      </c>
      <c r="AE400" s="15">
        <f>SUM(M400:AD400)</f>
        <v>16717</v>
      </c>
      <c r="AF400" s="8"/>
      <c r="AG400" s="56" t="s">
        <v>96</v>
      </c>
      <c r="AH400" s="56" t="s">
        <v>564</v>
      </c>
    </row>
    <row r="401" spans="1:34" s="1" customFormat="1" ht="13.5" customHeight="1">
      <c r="A401" s="8">
        <v>4704702612</v>
      </c>
      <c r="B401" s="55" t="s">
        <v>23</v>
      </c>
      <c r="C401" s="8">
        <v>2612</v>
      </c>
      <c r="D401" s="56" t="s">
        <v>77</v>
      </c>
      <c r="E401" s="56"/>
      <c r="F401" s="57">
        <v>39710</v>
      </c>
      <c r="G401" s="8">
        <v>372000</v>
      </c>
      <c r="H401" s="8">
        <v>815000</v>
      </c>
      <c r="I401" s="11">
        <v>0.8</v>
      </c>
      <c r="J401" s="11">
        <v>0.32</v>
      </c>
      <c r="K401" s="12">
        <v>425649.4</v>
      </c>
      <c r="L401" s="12">
        <v>4130689.1</v>
      </c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>
        <v>3441</v>
      </c>
      <c r="AD401" s="13">
        <v>31439</v>
      </c>
      <c r="AE401" s="15">
        <f>SUM(M401:AD401)</f>
        <v>34880</v>
      </c>
      <c r="AF401" s="8"/>
      <c r="AG401" s="56" t="s">
        <v>98</v>
      </c>
      <c r="AH401" s="56" t="s">
        <v>564</v>
      </c>
    </row>
    <row r="402" spans="1:34" s="1" customFormat="1" ht="13.5" customHeight="1">
      <c r="A402" s="8">
        <v>4704702613</v>
      </c>
      <c r="B402" s="55" t="s">
        <v>23</v>
      </c>
      <c r="C402" s="8">
        <v>2613</v>
      </c>
      <c r="D402" s="56" t="s">
        <v>77</v>
      </c>
      <c r="E402" s="56"/>
      <c r="F402" s="57">
        <v>39703</v>
      </c>
      <c r="G402" s="8">
        <v>372000</v>
      </c>
      <c r="H402" s="8">
        <v>815000</v>
      </c>
      <c r="I402" s="11">
        <v>1.11</v>
      </c>
      <c r="J402" s="11">
        <v>0.75</v>
      </c>
      <c r="K402" s="12">
        <v>424953</v>
      </c>
      <c r="L402" s="12">
        <v>4130196.2</v>
      </c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>
        <v>5194</v>
      </c>
      <c r="AD402" s="13">
        <v>38642</v>
      </c>
      <c r="AE402" s="15">
        <f>SUM(M402:AD402)</f>
        <v>43836</v>
      </c>
      <c r="AF402" s="8"/>
      <c r="AG402" s="56" t="s">
        <v>95</v>
      </c>
      <c r="AH402" s="56" t="s">
        <v>605</v>
      </c>
    </row>
    <row r="403" spans="1:34" s="1" customFormat="1" ht="13.5" customHeight="1">
      <c r="A403" s="8">
        <v>4704702614</v>
      </c>
      <c r="B403" s="55" t="s">
        <v>23</v>
      </c>
      <c r="C403" s="8">
        <v>2614</v>
      </c>
      <c r="D403" s="56" t="s">
        <v>77</v>
      </c>
      <c r="E403" s="56"/>
      <c r="F403" s="57">
        <v>39674</v>
      </c>
      <c r="G403" s="8">
        <v>372000</v>
      </c>
      <c r="H403" s="8">
        <v>815000</v>
      </c>
      <c r="I403" s="11">
        <v>1.37</v>
      </c>
      <c r="J403" s="11">
        <v>1.07</v>
      </c>
      <c r="K403" s="12">
        <v>424434.3</v>
      </c>
      <c r="L403" s="12">
        <v>4129782.2</v>
      </c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>
        <v>5953</v>
      </c>
      <c r="AD403" s="13">
        <v>34399</v>
      </c>
      <c r="AE403" s="15">
        <f>SUM(M403:AD403)</f>
        <v>40352</v>
      </c>
      <c r="AF403" s="8"/>
      <c r="AG403" s="56" t="s">
        <v>94</v>
      </c>
      <c r="AH403" s="56" t="s">
        <v>590</v>
      </c>
    </row>
    <row r="404" spans="1:34" s="1" customFormat="1" ht="13.5" customHeight="1">
      <c r="A404" s="8">
        <v>4704702615</v>
      </c>
      <c r="B404" s="55" t="s">
        <v>23</v>
      </c>
      <c r="C404" s="8">
        <v>2615</v>
      </c>
      <c r="D404" s="56" t="s">
        <v>77</v>
      </c>
      <c r="E404" s="56"/>
      <c r="F404" s="57">
        <v>39661</v>
      </c>
      <c r="G404" s="8">
        <v>372000</v>
      </c>
      <c r="H404" s="8">
        <v>814730</v>
      </c>
      <c r="I404" s="11">
        <v>0.97</v>
      </c>
      <c r="J404" s="11">
        <v>1.29</v>
      </c>
      <c r="K404" s="12">
        <v>427778</v>
      </c>
      <c r="L404" s="12">
        <v>4130396.8</v>
      </c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>
        <v>18098</v>
      </c>
      <c r="AD404" s="13">
        <v>61588</v>
      </c>
      <c r="AE404" s="15">
        <f>SUM(M404:AD404)</f>
        <v>79686</v>
      </c>
      <c r="AF404" s="8"/>
      <c r="AG404" s="56" t="s">
        <v>143</v>
      </c>
      <c r="AH404" s="56" t="s">
        <v>598</v>
      </c>
    </row>
    <row r="405" spans="1:34" s="1" customFormat="1" ht="13.5" customHeight="1">
      <c r="A405" s="8">
        <v>4704702625</v>
      </c>
      <c r="B405" s="55" t="s">
        <v>23</v>
      </c>
      <c r="C405" s="8">
        <v>2625</v>
      </c>
      <c r="D405" s="56" t="s">
        <v>77</v>
      </c>
      <c r="E405" s="56"/>
      <c r="F405" s="57">
        <v>39723</v>
      </c>
      <c r="G405" s="8">
        <v>371730</v>
      </c>
      <c r="H405" s="8">
        <v>814730</v>
      </c>
      <c r="I405" s="11">
        <v>0.74</v>
      </c>
      <c r="J405" s="11">
        <v>1.44</v>
      </c>
      <c r="K405" s="12">
        <v>424799.9</v>
      </c>
      <c r="L405" s="12">
        <v>4126146.7</v>
      </c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>
        <v>7384</v>
      </c>
      <c r="AD405" s="13">
        <v>33409</v>
      </c>
      <c r="AE405" s="15">
        <f>SUM(M405:AD405)</f>
        <v>40793</v>
      </c>
      <c r="AF405" s="8"/>
      <c r="AG405" s="56" t="s">
        <v>127</v>
      </c>
      <c r="AH405" s="56" t="s">
        <v>595</v>
      </c>
    </row>
    <row r="406" spans="1:34" ht="12.75">
      <c r="A406" s="26">
        <v>4704702627</v>
      </c>
      <c r="B406" s="59" t="s">
        <v>23</v>
      </c>
      <c r="C406" s="26">
        <v>2627</v>
      </c>
      <c r="D406" s="60" t="s">
        <v>77</v>
      </c>
      <c r="F406" s="28">
        <v>39731</v>
      </c>
      <c r="G406" s="26">
        <v>372000</v>
      </c>
      <c r="H406" s="26">
        <v>814730</v>
      </c>
      <c r="I406" s="29">
        <v>0.71</v>
      </c>
      <c r="J406" s="29">
        <v>2.29</v>
      </c>
      <c r="K406" s="30">
        <v>426172.5</v>
      </c>
      <c r="L406" s="30">
        <v>4130829.4</v>
      </c>
      <c r="AC406" s="15">
        <v>1869</v>
      </c>
      <c r="AD406" s="15">
        <v>12971</v>
      </c>
      <c r="AE406" s="15">
        <f>SUM(M406:AD406)</f>
        <v>14840</v>
      </c>
      <c r="AG406" s="60" t="s">
        <v>78</v>
      </c>
      <c r="AH406" s="60" t="s">
        <v>564</v>
      </c>
    </row>
    <row r="407" spans="1:34" ht="12.75">
      <c r="A407" s="26">
        <v>4704702629</v>
      </c>
      <c r="B407" s="59" t="s">
        <v>23</v>
      </c>
      <c r="C407" s="26">
        <v>2629</v>
      </c>
      <c r="D407" s="60" t="s">
        <v>77</v>
      </c>
      <c r="F407" s="28">
        <v>39724</v>
      </c>
      <c r="G407" s="26">
        <v>372000</v>
      </c>
      <c r="H407" s="26">
        <v>815000</v>
      </c>
      <c r="I407" s="29">
        <v>0.44</v>
      </c>
      <c r="J407" s="29">
        <v>0.18</v>
      </c>
      <c r="K407" s="30">
        <v>425879.8</v>
      </c>
      <c r="L407" s="30">
        <v>4131266.8</v>
      </c>
      <c r="AC407" s="15">
        <v>2394</v>
      </c>
      <c r="AD407" s="15">
        <v>15518</v>
      </c>
      <c r="AE407" s="15">
        <f>SUM(M407:AD407)</f>
        <v>17912</v>
      </c>
      <c r="AG407" s="60" t="s">
        <v>166</v>
      </c>
      <c r="AH407" s="60" t="s">
        <v>564</v>
      </c>
    </row>
    <row r="408" spans="1:34" s="1" customFormat="1" ht="13.5" customHeight="1">
      <c r="A408" s="8">
        <v>4704702630</v>
      </c>
      <c r="B408" s="55" t="s">
        <v>23</v>
      </c>
      <c r="C408" s="8">
        <v>2630</v>
      </c>
      <c r="D408" s="56" t="s">
        <v>77</v>
      </c>
      <c r="E408" s="56"/>
      <c r="F408" s="57">
        <v>39730</v>
      </c>
      <c r="G408" s="8">
        <v>372000</v>
      </c>
      <c r="H408" s="8">
        <v>814730</v>
      </c>
      <c r="I408" s="11">
        <v>0.54</v>
      </c>
      <c r="J408" s="11">
        <v>2.23</v>
      </c>
      <c r="K408" s="12">
        <v>426271.5</v>
      </c>
      <c r="L408" s="12">
        <v>4131102.3</v>
      </c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>
        <v>3145</v>
      </c>
      <c r="AD408" s="13">
        <v>29371</v>
      </c>
      <c r="AE408" s="15">
        <f>SUM(M408:AD408)</f>
        <v>32516</v>
      </c>
      <c r="AF408" s="8"/>
      <c r="AG408" s="56" t="s">
        <v>98</v>
      </c>
      <c r="AH408" s="56" t="s">
        <v>564</v>
      </c>
    </row>
    <row r="409" spans="1:34" s="1" customFormat="1" ht="13.5" customHeight="1">
      <c r="A409" s="8">
        <v>4704702631</v>
      </c>
      <c r="B409" s="55" t="s">
        <v>23</v>
      </c>
      <c r="C409" s="8">
        <v>2631</v>
      </c>
      <c r="D409" s="56" t="s">
        <v>149</v>
      </c>
      <c r="E409" s="56"/>
      <c r="F409" s="57">
        <v>39695</v>
      </c>
      <c r="G409" s="8">
        <v>373000</v>
      </c>
      <c r="H409" s="8">
        <v>814500</v>
      </c>
      <c r="I409" s="11">
        <v>0.18</v>
      </c>
      <c r="J409" s="11">
        <v>0.41</v>
      </c>
      <c r="K409" s="12">
        <v>433043.7</v>
      </c>
      <c r="L409" s="12">
        <v>4150116.5</v>
      </c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5">
        <f>SUM(M409:AD409)</f>
        <v>0</v>
      </c>
      <c r="AF409" s="8"/>
      <c r="AG409" s="56"/>
      <c r="AH409" s="56"/>
    </row>
    <row r="410" spans="1:34" s="1" customFormat="1" ht="13.5" customHeight="1">
      <c r="A410" s="8">
        <v>4704702632</v>
      </c>
      <c r="B410" s="55" t="s">
        <v>23</v>
      </c>
      <c r="C410" s="8">
        <v>2632</v>
      </c>
      <c r="D410" s="56" t="s">
        <v>149</v>
      </c>
      <c r="E410" s="56"/>
      <c r="F410" s="57">
        <v>39687</v>
      </c>
      <c r="G410" s="8">
        <v>373000</v>
      </c>
      <c r="H410" s="8">
        <v>814230</v>
      </c>
      <c r="I410" s="11">
        <v>0.77</v>
      </c>
      <c r="J410" s="11">
        <v>1.25</v>
      </c>
      <c r="K410" s="12">
        <v>435368.8</v>
      </c>
      <c r="L410" s="12">
        <v>4149148</v>
      </c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5">
        <f>SUM(M410:AD410)</f>
        <v>0</v>
      </c>
      <c r="AF410" s="8"/>
      <c r="AG410" s="56"/>
      <c r="AH410" s="56"/>
    </row>
    <row r="411" spans="1:34" s="1" customFormat="1" ht="13.5" customHeight="1">
      <c r="A411" s="8">
        <v>4704702633</v>
      </c>
      <c r="B411" s="55" t="s">
        <v>23</v>
      </c>
      <c r="C411" s="8">
        <v>2633</v>
      </c>
      <c r="D411" s="56" t="s">
        <v>149</v>
      </c>
      <c r="E411" s="56"/>
      <c r="F411" s="57">
        <v>39742</v>
      </c>
      <c r="G411" s="8">
        <v>372730</v>
      </c>
      <c r="H411" s="8">
        <v>814230</v>
      </c>
      <c r="I411" s="11">
        <v>2.86</v>
      </c>
      <c r="J411" s="11">
        <v>1.75</v>
      </c>
      <c r="K411" s="12">
        <v>434501.9</v>
      </c>
      <c r="L411" s="12">
        <v>4141166.4</v>
      </c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5">
        <f>SUM(M411:AD411)</f>
        <v>0</v>
      </c>
      <c r="AF411" s="8"/>
      <c r="AG411" s="56"/>
      <c r="AH411" s="56"/>
    </row>
    <row r="412" spans="1:34" s="1" customFormat="1" ht="13.5" customHeight="1">
      <c r="A412" s="8">
        <v>4704702634</v>
      </c>
      <c r="B412" s="55" t="s">
        <v>23</v>
      </c>
      <c r="C412" s="8">
        <v>2634</v>
      </c>
      <c r="D412" s="56" t="s">
        <v>149</v>
      </c>
      <c r="E412" s="56"/>
      <c r="F412" s="57">
        <v>39745</v>
      </c>
      <c r="G412" s="8">
        <v>372730</v>
      </c>
      <c r="H412" s="8">
        <v>814230</v>
      </c>
      <c r="I412" s="11">
        <v>2.82</v>
      </c>
      <c r="J412" s="11">
        <v>1.03</v>
      </c>
      <c r="K412" s="12">
        <v>435661.4</v>
      </c>
      <c r="L412" s="12">
        <v>4141221.8</v>
      </c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5">
        <f>SUM(M412:AD412)</f>
        <v>0</v>
      </c>
      <c r="AF412" s="8"/>
      <c r="AG412" s="56"/>
      <c r="AH412" s="56"/>
    </row>
    <row r="413" spans="1:34" s="1" customFormat="1" ht="13.5" customHeight="1">
      <c r="A413" s="8">
        <v>4704702635</v>
      </c>
      <c r="B413" s="55" t="s">
        <v>23</v>
      </c>
      <c r="C413" s="8">
        <v>2635</v>
      </c>
      <c r="D413" s="56" t="s">
        <v>149</v>
      </c>
      <c r="E413" s="56"/>
      <c r="F413" s="57">
        <v>39757</v>
      </c>
      <c r="G413" s="8">
        <v>372730</v>
      </c>
      <c r="H413" s="8">
        <v>814230</v>
      </c>
      <c r="I413" s="11">
        <v>2.51</v>
      </c>
      <c r="J413" s="11">
        <v>0.93</v>
      </c>
      <c r="K413" s="12">
        <v>435826.3</v>
      </c>
      <c r="L413" s="12">
        <v>4141719.7</v>
      </c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5">
        <f>SUM(M413:AD413)</f>
        <v>0</v>
      </c>
      <c r="AF413" s="8"/>
      <c r="AG413" s="56"/>
      <c r="AH413" s="56"/>
    </row>
    <row r="414" spans="1:34" s="1" customFormat="1" ht="13.5" customHeight="1">
      <c r="A414" s="8">
        <v>4704702636</v>
      </c>
      <c r="B414" s="55" t="s">
        <v>23</v>
      </c>
      <c r="C414" s="8">
        <v>2636</v>
      </c>
      <c r="D414" s="56" t="s">
        <v>149</v>
      </c>
      <c r="E414" s="56"/>
      <c r="F414" s="57">
        <v>39728</v>
      </c>
      <c r="G414" s="8">
        <v>372500</v>
      </c>
      <c r="H414" s="8">
        <v>814230</v>
      </c>
      <c r="I414" s="11">
        <v>0.85</v>
      </c>
      <c r="J414" s="11">
        <v>0.29</v>
      </c>
      <c r="K414" s="12">
        <v>436841.7</v>
      </c>
      <c r="L414" s="12">
        <v>4139762.2</v>
      </c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5">
        <f>SUM(M414:AD414)</f>
        <v>0</v>
      </c>
      <c r="AF414" s="8"/>
      <c r="AG414" s="56"/>
      <c r="AH414" s="56"/>
    </row>
    <row r="415" spans="1:34" s="1" customFormat="1" ht="13.5" customHeight="1">
      <c r="A415" s="8">
        <v>4704702637</v>
      </c>
      <c r="B415" s="55" t="s">
        <v>23</v>
      </c>
      <c r="C415" s="8">
        <v>2637</v>
      </c>
      <c r="D415" s="56" t="s">
        <v>149</v>
      </c>
      <c r="E415" s="56"/>
      <c r="F415" s="57">
        <v>39731</v>
      </c>
      <c r="G415" s="8">
        <v>372500</v>
      </c>
      <c r="H415" s="8">
        <v>814230</v>
      </c>
      <c r="I415" s="11">
        <v>0.27</v>
      </c>
      <c r="J415" s="11">
        <v>1.06</v>
      </c>
      <c r="K415" s="12">
        <v>435609.2</v>
      </c>
      <c r="L415" s="12">
        <v>4140705.6</v>
      </c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5">
        <f>SUM(M415:AD415)</f>
        <v>0</v>
      </c>
      <c r="AF415" s="8"/>
      <c r="AG415" s="56"/>
      <c r="AH415" s="56"/>
    </row>
    <row r="416" spans="1:34" s="1" customFormat="1" ht="13.5" customHeight="1">
      <c r="A416" s="8">
        <v>4704702638</v>
      </c>
      <c r="B416" s="55" t="s">
        <v>23</v>
      </c>
      <c r="C416" s="8">
        <v>2638</v>
      </c>
      <c r="D416" s="56" t="s">
        <v>149</v>
      </c>
      <c r="E416" s="56"/>
      <c r="F416" s="57">
        <v>39736</v>
      </c>
      <c r="G416" s="8">
        <v>372500</v>
      </c>
      <c r="H416" s="8">
        <v>814230</v>
      </c>
      <c r="I416" s="11">
        <v>0.16</v>
      </c>
      <c r="J416" s="11">
        <v>1.48</v>
      </c>
      <c r="K416" s="12">
        <v>434934.4</v>
      </c>
      <c r="L416" s="12">
        <v>4140888</v>
      </c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4" t="s">
        <v>416</v>
      </c>
      <c r="AE416" s="15">
        <f>SUM(M416:AD416)</f>
        <v>0</v>
      </c>
      <c r="AF416" s="8"/>
      <c r="AG416" s="56"/>
      <c r="AH416" s="56"/>
    </row>
    <row r="417" spans="1:34" s="1" customFormat="1" ht="13.5" customHeight="1">
      <c r="A417" s="8">
        <v>4704702655</v>
      </c>
      <c r="B417" s="55" t="s">
        <v>23</v>
      </c>
      <c r="C417" s="8">
        <v>2655</v>
      </c>
      <c r="D417" s="56" t="s">
        <v>77</v>
      </c>
      <c r="E417" s="56"/>
      <c r="F417" s="57">
        <v>39787</v>
      </c>
      <c r="G417" s="8">
        <v>372000</v>
      </c>
      <c r="H417" s="8">
        <v>814730</v>
      </c>
      <c r="I417" s="11">
        <v>2.04</v>
      </c>
      <c r="J417" s="11">
        <v>0.06</v>
      </c>
      <c r="K417" s="12">
        <v>429742.9</v>
      </c>
      <c r="L417" s="12">
        <v>4128657.1</v>
      </c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>
        <v>839</v>
      </c>
      <c r="AD417" s="13">
        <v>25204</v>
      </c>
      <c r="AE417" s="15">
        <f>SUM(M417:AD417)</f>
        <v>26043</v>
      </c>
      <c r="AF417" s="8"/>
      <c r="AG417" s="56" t="s">
        <v>164</v>
      </c>
      <c r="AH417" s="56" t="s">
        <v>591</v>
      </c>
    </row>
    <row r="418" spans="1:34" s="1" customFormat="1" ht="13.5" customHeight="1">
      <c r="A418" s="8">
        <v>4704702657</v>
      </c>
      <c r="B418" s="55" t="s">
        <v>23</v>
      </c>
      <c r="C418" s="8">
        <v>2657</v>
      </c>
      <c r="D418" s="56" t="s">
        <v>77</v>
      </c>
      <c r="E418" s="56"/>
      <c r="F418" s="57">
        <v>39777</v>
      </c>
      <c r="G418" s="8">
        <v>372000</v>
      </c>
      <c r="H418" s="8">
        <v>814500</v>
      </c>
      <c r="I418" s="11">
        <v>2.21</v>
      </c>
      <c r="J418" s="11">
        <v>0.92</v>
      </c>
      <c r="K418" s="12">
        <v>432049.2</v>
      </c>
      <c r="L418" s="12">
        <v>4128364.3</v>
      </c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>
        <v>983</v>
      </c>
      <c r="AD418" s="13">
        <v>29875</v>
      </c>
      <c r="AE418" s="15">
        <f>SUM(M418:AD418)</f>
        <v>30858</v>
      </c>
      <c r="AF418" s="8"/>
      <c r="AG418" s="56" t="s">
        <v>143</v>
      </c>
      <c r="AH418" s="56" t="s">
        <v>591</v>
      </c>
    </row>
    <row r="419" spans="1:34" s="1" customFormat="1" ht="13.5" customHeight="1">
      <c r="A419" s="8">
        <v>4704901097</v>
      </c>
      <c r="B419" s="9" t="s">
        <v>170</v>
      </c>
      <c r="C419" s="8">
        <v>1097</v>
      </c>
      <c r="D419" s="8" t="s">
        <v>484</v>
      </c>
      <c r="E419" s="56"/>
      <c r="F419" s="10" t="s">
        <v>84</v>
      </c>
      <c r="G419" s="8">
        <v>394000</v>
      </c>
      <c r="H419" s="8">
        <v>802500</v>
      </c>
      <c r="I419" s="11">
        <v>2.65</v>
      </c>
      <c r="J419" s="11">
        <v>0.41</v>
      </c>
      <c r="K419" s="12">
        <v>549419.2</v>
      </c>
      <c r="L419" s="12">
        <v>4386664.3</v>
      </c>
      <c r="M419" s="13"/>
      <c r="N419" s="13"/>
      <c r="O419" s="13"/>
      <c r="P419" s="13"/>
      <c r="Q419" s="13"/>
      <c r="R419" s="13"/>
      <c r="S419" s="13"/>
      <c r="T419" s="13"/>
      <c r="U419" s="13"/>
      <c r="V419" s="13">
        <v>431</v>
      </c>
      <c r="W419" s="13">
        <v>494</v>
      </c>
      <c r="X419" s="13">
        <v>735</v>
      </c>
      <c r="Y419" s="13">
        <v>0</v>
      </c>
      <c r="Z419" s="13">
        <v>0</v>
      </c>
      <c r="AA419" s="13"/>
      <c r="AB419" s="13"/>
      <c r="AC419" s="13"/>
      <c r="AD419" s="13" t="s">
        <v>416</v>
      </c>
      <c r="AE419" s="15">
        <f>SUM(M419:AD419)</f>
        <v>1660</v>
      </c>
      <c r="AF419" s="8"/>
      <c r="AG419" s="8" t="s">
        <v>84</v>
      </c>
      <c r="AH419" s="8" t="s">
        <v>687</v>
      </c>
    </row>
    <row r="420" spans="1:34" s="1" customFormat="1" ht="13.5" customHeight="1">
      <c r="A420" s="8">
        <v>4704901291</v>
      </c>
      <c r="B420" s="9" t="s">
        <v>170</v>
      </c>
      <c r="C420" s="8">
        <v>1291</v>
      </c>
      <c r="D420" s="8" t="s">
        <v>484</v>
      </c>
      <c r="E420" s="8"/>
      <c r="F420" s="10">
        <v>36973</v>
      </c>
      <c r="G420" s="8">
        <v>394000</v>
      </c>
      <c r="H420" s="8">
        <v>802500</v>
      </c>
      <c r="I420" s="11">
        <v>2.69</v>
      </c>
      <c r="J420" s="11">
        <v>0.4</v>
      </c>
      <c r="K420" s="12">
        <v>549419.8</v>
      </c>
      <c r="L420" s="12">
        <v>4386377.6</v>
      </c>
      <c r="M420" s="13"/>
      <c r="N420" s="13"/>
      <c r="O420" s="13"/>
      <c r="P420" s="13"/>
      <c r="Q420" s="13"/>
      <c r="R420" s="13"/>
      <c r="S420" s="13"/>
      <c r="T420" s="13"/>
      <c r="U420" s="13"/>
      <c r="V420" s="13">
        <v>432</v>
      </c>
      <c r="W420" s="13">
        <v>495</v>
      </c>
      <c r="X420" s="13">
        <v>735</v>
      </c>
      <c r="Y420" s="13">
        <v>0</v>
      </c>
      <c r="Z420" s="13">
        <v>0</v>
      </c>
      <c r="AA420" s="13"/>
      <c r="AB420" s="13"/>
      <c r="AC420" s="14" t="s">
        <v>217</v>
      </c>
      <c r="AD420" s="14" t="s">
        <v>217</v>
      </c>
      <c r="AE420" s="15">
        <f>SUM(M420:AD420)</f>
        <v>1662</v>
      </c>
      <c r="AF420" s="8"/>
      <c r="AG420" s="56" t="s">
        <v>644</v>
      </c>
      <c r="AH420" s="8" t="s">
        <v>579</v>
      </c>
    </row>
    <row r="421" spans="1:34" ht="13.5" customHeight="1">
      <c r="A421" s="26">
        <v>4704901367</v>
      </c>
      <c r="B421" s="27" t="s">
        <v>170</v>
      </c>
      <c r="C421" s="26">
        <v>1367</v>
      </c>
      <c r="D421" s="26" t="s">
        <v>171</v>
      </c>
      <c r="E421" s="26" t="s">
        <v>484</v>
      </c>
      <c r="G421" s="26">
        <v>393500</v>
      </c>
      <c r="H421" s="26">
        <v>801230</v>
      </c>
      <c r="I421" s="29">
        <v>0.72</v>
      </c>
      <c r="J421" s="29">
        <v>1.16</v>
      </c>
      <c r="K421" s="30">
        <v>566112.9</v>
      </c>
      <c r="L421" s="30">
        <v>4380415</v>
      </c>
      <c r="W421" s="15">
        <v>975</v>
      </c>
      <c r="X421" s="15">
        <v>31538</v>
      </c>
      <c r="Y421" s="15">
        <v>20008</v>
      </c>
      <c r="AB421" s="15" t="s">
        <v>416</v>
      </c>
      <c r="AC421" s="15" t="s">
        <v>416</v>
      </c>
      <c r="AD421" s="15" t="s">
        <v>416</v>
      </c>
      <c r="AE421" s="15">
        <f>SUM(M421:AD421)</f>
        <v>52521</v>
      </c>
      <c r="AG421" s="8" t="s">
        <v>578</v>
      </c>
      <c r="AH421" s="26" t="s">
        <v>172</v>
      </c>
    </row>
    <row r="422" spans="1:34" ht="13.5" customHeight="1">
      <c r="A422" s="26">
        <v>4704901394</v>
      </c>
      <c r="B422" s="27" t="s">
        <v>170</v>
      </c>
      <c r="C422" s="26">
        <v>1394</v>
      </c>
      <c r="D422" s="26" t="s">
        <v>149</v>
      </c>
      <c r="G422" s="26">
        <v>393730</v>
      </c>
      <c r="H422" s="26">
        <v>802000</v>
      </c>
      <c r="I422" s="29">
        <v>0.95</v>
      </c>
      <c r="J422" s="29">
        <v>0.74</v>
      </c>
      <c r="K422" s="30">
        <v>556037.4</v>
      </c>
      <c r="L422" s="30">
        <v>4384590.1</v>
      </c>
      <c r="Y422" s="15">
        <v>3017</v>
      </c>
      <c r="Z422" s="15">
        <v>22997</v>
      </c>
      <c r="AA422" s="15">
        <v>18055</v>
      </c>
      <c r="AB422" s="15">
        <v>17393</v>
      </c>
      <c r="AC422" s="15">
        <v>17428</v>
      </c>
      <c r="AD422" s="15">
        <v>11990</v>
      </c>
      <c r="AE422" s="15">
        <f>SUM(M422:AD422)</f>
        <v>90880</v>
      </c>
      <c r="AG422" s="26" t="s">
        <v>173</v>
      </c>
      <c r="AH422" s="26" t="s">
        <v>116</v>
      </c>
    </row>
    <row r="423" spans="1:34" ht="13.5" customHeight="1">
      <c r="A423" s="26">
        <v>4704901395</v>
      </c>
      <c r="B423" s="27" t="s">
        <v>170</v>
      </c>
      <c r="C423" s="26">
        <v>1395</v>
      </c>
      <c r="D423" s="26" t="s">
        <v>149</v>
      </c>
      <c r="G423" s="26">
        <v>393730</v>
      </c>
      <c r="H423" s="26">
        <v>802000</v>
      </c>
      <c r="I423" s="29">
        <v>1.09</v>
      </c>
      <c r="J423" s="29">
        <v>0.77</v>
      </c>
      <c r="K423" s="30">
        <v>555991.3</v>
      </c>
      <c r="L423" s="30">
        <v>4384373.9</v>
      </c>
      <c r="Y423" s="15">
        <v>3017</v>
      </c>
      <c r="Z423" s="15">
        <v>22997</v>
      </c>
      <c r="AA423" s="15">
        <v>18055</v>
      </c>
      <c r="AB423" s="15">
        <v>17393</v>
      </c>
      <c r="AC423" s="15">
        <v>17428</v>
      </c>
      <c r="AD423" s="15">
        <v>11990</v>
      </c>
      <c r="AE423" s="15">
        <f>SUM(M423:AD423)</f>
        <v>90880</v>
      </c>
      <c r="AG423" s="26" t="s">
        <v>173</v>
      </c>
      <c r="AH423" s="26" t="s">
        <v>116</v>
      </c>
    </row>
    <row r="424" spans="1:34" ht="13.5" customHeight="1">
      <c r="A424" s="26">
        <v>4704901396</v>
      </c>
      <c r="B424" s="27" t="s">
        <v>170</v>
      </c>
      <c r="C424" s="26">
        <v>1396</v>
      </c>
      <c r="D424" s="26" t="s">
        <v>149</v>
      </c>
      <c r="G424" s="26">
        <v>393730</v>
      </c>
      <c r="H424" s="26">
        <v>802000</v>
      </c>
      <c r="I424" s="29">
        <v>1.26</v>
      </c>
      <c r="J424" s="29">
        <v>0.79</v>
      </c>
      <c r="K424" s="30">
        <v>555969.4</v>
      </c>
      <c r="L424" s="30">
        <v>4384096.3</v>
      </c>
      <c r="Y424" s="15">
        <v>3017</v>
      </c>
      <c r="Z424" s="15">
        <v>22997</v>
      </c>
      <c r="AA424" s="15">
        <v>18055</v>
      </c>
      <c r="AB424" s="15">
        <v>17393</v>
      </c>
      <c r="AC424" s="15">
        <v>17428</v>
      </c>
      <c r="AD424" s="15">
        <v>11990</v>
      </c>
      <c r="AE424" s="15">
        <f>SUM(M424:AD424)</f>
        <v>90880</v>
      </c>
      <c r="AG424" s="26" t="s">
        <v>173</v>
      </c>
      <c r="AH424" s="26" t="s">
        <v>116</v>
      </c>
    </row>
    <row r="425" spans="1:33" ht="13.5" customHeight="1">
      <c r="A425" s="26">
        <v>4704901397</v>
      </c>
      <c r="B425" s="27" t="s">
        <v>170</v>
      </c>
      <c r="C425" s="26">
        <v>1397</v>
      </c>
      <c r="D425" s="26" t="s">
        <v>149</v>
      </c>
      <c r="G425" s="26">
        <v>393730</v>
      </c>
      <c r="H425" s="26">
        <v>802000</v>
      </c>
      <c r="I425" s="29">
        <v>1.58</v>
      </c>
      <c r="J425" s="29">
        <v>1.14</v>
      </c>
      <c r="K425" s="30">
        <v>555400.9</v>
      </c>
      <c r="L425" s="30">
        <v>4383568.1</v>
      </c>
      <c r="W425" s="15">
        <v>0</v>
      </c>
      <c r="X425" s="15">
        <v>0</v>
      </c>
      <c r="Y425" s="15">
        <v>0</v>
      </c>
      <c r="Z425" s="15">
        <v>22997</v>
      </c>
      <c r="AA425" s="15">
        <v>17759</v>
      </c>
      <c r="AB425" s="15">
        <v>17663</v>
      </c>
      <c r="AC425" s="15">
        <v>17428</v>
      </c>
      <c r="AD425" s="15">
        <v>11990</v>
      </c>
      <c r="AE425" s="15">
        <f>SUM(M425:AD425)</f>
        <v>87837</v>
      </c>
      <c r="AG425" s="26" t="s">
        <v>173</v>
      </c>
    </row>
    <row r="426" spans="1:33" ht="13.5" customHeight="1">
      <c r="A426" s="26">
        <v>4704901398</v>
      </c>
      <c r="B426" s="27" t="s">
        <v>170</v>
      </c>
      <c r="C426" s="26">
        <v>1398</v>
      </c>
      <c r="D426" s="26" t="s">
        <v>149</v>
      </c>
      <c r="G426" s="26">
        <v>393730</v>
      </c>
      <c r="H426" s="26">
        <v>802000</v>
      </c>
      <c r="I426" s="29">
        <v>1.75</v>
      </c>
      <c r="J426" s="29">
        <v>0.95</v>
      </c>
      <c r="K426" s="30">
        <v>555712.7</v>
      </c>
      <c r="L426" s="30">
        <v>4383323.7</v>
      </c>
      <c r="W426" s="15">
        <v>0</v>
      </c>
      <c r="X426" s="15">
        <v>0</v>
      </c>
      <c r="Y426" s="15">
        <v>0</v>
      </c>
      <c r="Z426" s="15">
        <v>23004</v>
      </c>
      <c r="AA426" s="15">
        <v>17751</v>
      </c>
      <c r="AB426" s="15">
        <v>17663</v>
      </c>
      <c r="AC426" s="15">
        <v>17428</v>
      </c>
      <c r="AD426" s="15">
        <v>11990</v>
      </c>
      <c r="AE426" s="15">
        <f>SUM(M426:AD426)</f>
        <v>87836</v>
      </c>
      <c r="AG426" s="26" t="s">
        <v>173</v>
      </c>
    </row>
    <row r="427" spans="1:33" ht="13.5" customHeight="1">
      <c r="A427" s="26">
        <v>4704901404</v>
      </c>
      <c r="B427" s="27" t="s">
        <v>170</v>
      </c>
      <c r="C427" s="26">
        <v>1404</v>
      </c>
      <c r="D427" s="26" t="s">
        <v>149</v>
      </c>
      <c r="G427" s="26">
        <v>393730</v>
      </c>
      <c r="H427" s="26">
        <v>801730</v>
      </c>
      <c r="I427" s="29">
        <v>1.09</v>
      </c>
      <c r="J427" s="29">
        <v>2.21</v>
      </c>
      <c r="K427" s="30">
        <v>557231.3</v>
      </c>
      <c r="L427" s="30">
        <v>4384383</v>
      </c>
      <c r="AA427" s="15" t="s">
        <v>416</v>
      </c>
      <c r="AB427" s="15" t="s">
        <v>416</v>
      </c>
      <c r="AC427" s="15" t="s">
        <v>416</v>
      </c>
      <c r="AD427" s="15" t="s">
        <v>416</v>
      </c>
      <c r="AE427" s="15">
        <f>SUM(M427:AD427)</f>
        <v>0</v>
      </c>
      <c r="AG427" s="26" t="s">
        <v>173</v>
      </c>
    </row>
    <row r="428" spans="1:33" ht="13.5" customHeight="1">
      <c r="A428" s="26">
        <v>4704901405</v>
      </c>
      <c r="B428" s="27" t="s">
        <v>170</v>
      </c>
      <c r="C428" s="26">
        <v>1405</v>
      </c>
      <c r="D428" s="26" t="s">
        <v>149</v>
      </c>
      <c r="G428" s="26">
        <v>393730</v>
      </c>
      <c r="H428" s="26">
        <v>802000</v>
      </c>
      <c r="I428" s="29">
        <v>1.2</v>
      </c>
      <c r="J428" s="29">
        <v>0.06</v>
      </c>
      <c r="K428" s="30">
        <v>557137.3</v>
      </c>
      <c r="L428" s="30">
        <v>4384197.4</v>
      </c>
      <c r="AA428" s="15" t="s">
        <v>416</v>
      </c>
      <c r="AB428" s="15" t="s">
        <v>416</v>
      </c>
      <c r="AC428" s="15" t="s">
        <v>416</v>
      </c>
      <c r="AD428" s="15" t="s">
        <v>416</v>
      </c>
      <c r="AE428" s="15">
        <f>SUM(M428:AD428)</f>
        <v>0</v>
      </c>
      <c r="AG428" s="26" t="s">
        <v>173</v>
      </c>
    </row>
    <row r="429" spans="1:33" ht="13.5" customHeight="1">
      <c r="A429" s="26">
        <v>4704901406</v>
      </c>
      <c r="B429" s="27" t="s">
        <v>170</v>
      </c>
      <c r="C429" s="26">
        <v>1406</v>
      </c>
      <c r="D429" s="26" t="s">
        <v>149</v>
      </c>
      <c r="G429" s="26">
        <v>393730</v>
      </c>
      <c r="H429" s="26">
        <v>802000</v>
      </c>
      <c r="I429" s="29">
        <v>1.37</v>
      </c>
      <c r="J429" s="29">
        <v>0.15</v>
      </c>
      <c r="K429" s="30">
        <v>556996.3</v>
      </c>
      <c r="L429" s="30">
        <v>4383918.8</v>
      </c>
      <c r="AA429" s="15" t="s">
        <v>416</v>
      </c>
      <c r="AB429" s="15" t="s">
        <v>416</v>
      </c>
      <c r="AC429" s="15" t="s">
        <v>416</v>
      </c>
      <c r="AD429" s="15" t="s">
        <v>416</v>
      </c>
      <c r="AE429" s="15">
        <f>SUM(M429:AD429)</f>
        <v>0</v>
      </c>
      <c r="AG429" s="26" t="s">
        <v>173</v>
      </c>
    </row>
    <row r="430" spans="1:33" ht="13.5" customHeight="1">
      <c r="A430" s="26">
        <v>4704901407</v>
      </c>
      <c r="B430" s="27" t="s">
        <v>170</v>
      </c>
      <c r="C430" s="26">
        <v>1407</v>
      </c>
      <c r="D430" s="26" t="s">
        <v>149</v>
      </c>
      <c r="G430" s="26">
        <v>393730</v>
      </c>
      <c r="H430" s="26">
        <v>802000</v>
      </c>
      <c r="I430" s="29">
        <v>1.49</v>
      </c>
      <c r="J430" s="29">
        <v>0.55</v>
      </c>
      <c r="K430" s="30">
        <v>556353.7</v>
      </c>
      <c r="L430" s="30">
        <v>4383729.1</v>
      </c>
      <c r="X430" s="15">
        <v>0</v>
      </c>
      <c r="Y430" s="15">
        <v>0</v>
      </c>
      <c r="AA430" s="15" t="s">
        <v>416</v>
      </c>
      <c r="AB430" s="15" t="s">
        <v>416</v>
      </c>
      <c r="AC430" s="15" t="s">
        <v>416</v>
      </c>
      <c r="AD430" s="15" t="s">
        <v>416</v>
      </c>
      <c r="AE430" s="15">
        <f>SUM(M430:AD430)</f>
        <v>0</v>
      </c>
      <c r="AG430" s="26" t="s">
        <v>173</v>
      </c>
    </row>
    <row r="431" spans="1:34" ht="13.5" customHeight="1">
      <c r="A431" s="26">
        <v>4704901408</v>
      </c>
      <c r="B431" s="27" t="s">
        <v>170</v>
      </c>
      <c r="C431" s="26">
        <v>1408</v>
      </c>
      <c r="D431" s="26" t="s">
        <v>149</v>
      </c>
      <c r="G431" s="26">
        <v>393730</v>
      </c>
      <c r="H431" s="26">
        <v>801730</v>
      </c>
      <c r="I431" s="29">
        <v>0.99</v>
      </c>
      <c r="J431" s="29">
        <v>1.07</v>
      </c>
      <c r="K431" s="30">
        <v>559090.2</v>
      </c>
      <c r="L431" s="30">
        <v>4384551.2</v>
      </c>
      <c r="Y431" s="15">
        <v>2895</v>
      </c>
      <c r="Z431" s="15">
        <v>21846</v>
      </c>
      <c r="AA431" s="15">
        <v>17953</v>
      </c>
      <c r="AB431" s="15">
        <v>15748</v>
      </c>
      <c r="AC431" s="15">
        <v>17167</v>
      </c>
      <c r="AD431" s="15">
        <v>11678</v>
      </c>
      <c r="AE431" s="15">
        <f>SUM(M431:AD431)</f>
        <v>87287</v>
      </c>
      <c r="AG431" s="26" t="s">
        <v>173</v>
      </c>
      <c r="AH431" s="26" t="s">
        <v>126</v>
      </c>
    </row>
    <row r="432" spans="1:33" ht="13.5" customHeight="1">
      <c r="A432" s="26">
        <v>4704901409</v>
      </c>
      <c r="B432" s="27" t="s">
        <v>170</v>
      </c>
      <c r="C432" s="26">
        <v>1409</v>
      </c>
      <c r="D432" s="26" t="s">
        <v>149</v>
      </c>
      <c r="G432" s="26">
        <v>393730</v>
      </c>
      <c r="H432" s="26">
        <v>801730</v>
      </c>
      <c r="I432" s="29">
        <v>1.12</v>
      </c>
      <c r="J432" s="29">
        <v>0.09</v>
      </c>
      <c r="K432" s="30">
        <v>560665.7</v>
      </c>
      <c r="L432" s="30">
        <v>4384347.6</v>
      </c>
      <c r="AA432" s="15" t="s">
        <v>416</v>
      </c>
      <c r="AB432" s="15" t="s">
        <v>416</v>
      </c>
      <c r="AC432" s="15" t="s">
        <v>416</v>
      </c>
      <c r="AD432" s="15" t="s">
        <v>416</v>
      </c>
      <c r="AE432" s="15">
        <f>SUM(M432:AD432)</f>
        <v>0</v>
      </c>
      <c r="AG432" s="26" t="s">
        <v>173</v>
      </c>
    </row>
    <row r="433" spans="1:34" ht="13.5" customHeight="1">
      <c r="A433" s="26">
        <v>4704901410</v>
      </c>
      <c r="B433" s="27" t="s">
        <v>170</v>
      </c>
      <c r="C433" s="26">
        <v>1410</v>
      </c>
      <c r="D433" s="26" t="s">
        <v>149</v>
      </c>
      <c r="G433" s="26">
        <v>393730</v>
      </c>
      <c r="H433" s="26">
        <v>801730</v>
      </c>
      <c r="I433" s="29">
        <v>1.68</v>
      </c>
      <c r="J433" s="29">
        <v>0.61</v>
      </c>
      <c r="K433" s="30">
        <v>559838</v>
      </c>
      <c r="L433" s="30">
        <v>4383447.1</v>
      </c>
      <c r="Y433" s="15">
        <v>2895</v>
      </c>
      <c r="Z433" s="15">
        <v>21846</v>
      </c>
      <c r="AA433" s="15">
        <v>17953</v>
      </c>
      <c r="AB433" s="15">
        <v>15748</v>
      </c>
      <c r="AC433" s="15">
        <v>17167</v>
      </c>
      <c r="AD433" s="15">
        <v>11678</v>
      </c>
      <c r="AE433" s="15">
        <f>SUM(M433:AD433)</f>
        <v>87287</v>
      </c>
      <c r="AG433" s="26" t="s">
        <v>173</v>
      </c>
      <c r="AH433" s="26" t="s">
        <v>126</v>
      </c>
    </row>
    <row r="434" spans="1:34" ht="13.5" customHeight="1">
      <c r="A434" s="26">
        <v>4704901411</v>
      </c>
      <c r="B434" s="27" t="s">
        <v>170</v>
      </c>
      <c r="C434" s="26">
        <v>1411</v>
      </c>
      <c r="D434" s="26" t="s">
        <v>149</v>
      </c>
      <c r="G434" s="26">
        <v>393730</v>
      </c>
      <c r="H434" s="26">
        <v>801730</v>
      </c>
      <c r="I434" s="29">
        <v>1.09</v>
      </c>
      <c r="J434" s="29">
        <v>1.28</v>
      </c>
      <c r="K434" s="30">
        <v>558749.7</v>
      </c>
      <c r="L434" s="30">
        <v>4384395.9</v>
      </c>
      <c r="Y434" s="15">
        <v>2895</v>
      </c>
      <c r="Z434" s="15">
        <v>21846</v>
      </c>
      <c r="AA434" s="15">
        <v>17953</v>
      </c>
      <c r="AB434" s="15">
        <v>15748</v>
      </c>
      <c r="AC434" s="15">
        <v>17167</v>
      </c>
      <c r="AD434" s="15">
        <v>11678</v>
      </c>
      <c r="AE434" s="15">
        <f>SUM(M434:AD434)</f>
        <v>87287</v>
      </c>
      <c r="AG434" s="26" t="s">
        <v>173</v>
      </c>
      <c r="AH434" s="26" t="s">
        <v>126</v>
      </c>
    </row>
    <row r="435" spans="1:33" ht="13.5" customHeight="1">
      <c r="A435" s="26">
        <v>4704901426</v>
      </c>
      <c r="B435" s="27" t="s">
        <v>170</v>
      </c>
      <c r="C435" s="26">
        <v>1426</v>
      </c>
      <c r="D435" s="26" t="s">
        <v>149</v>
      </c>
      <c r="G435" s="26">
        <v>373000</v>
      </c>
      <c r="H435" s="26">
        <v>812230</v>
      </c>
      <c r="I435" s="29">
        <v>0.14</v>
      </c>
      <c r="J435" s="29">
        <v>0.32</v>
      </c>
      <c r="K435" s="30">
        <v>553225.5</v>
      </c>
      <c r="L435" s="30">
        <v>4372012.9</v>
      </c>
      <c r="AA435" s="15" t="s">
        <v>416</v>
      </c>
      <c r="AB435" s="15" t="s">
        <v>416</v>
      </c>
      <c r="AC435" s="15" t="s">
        <v>416</v>
      </c>
      <c r="AD435" s="15" t="s">
        <v>416</v>
      </c>
      <c r="AE435" s="15">
        <f>SUM(M435:AD435)</f>
        <v>0</v>
      </c>
      <c r="AG435" s="26" t="s">
        <v>173</v>
      </c>
    </row>
    <row r="436" spans="1:34" ht="13.5" customHeight="1">
      <c r="A436" s="26">
        <v>4704901557</v>
      </c>
      <c r="B436" s="27" t="s">
        <v>170</v>
      </c>
      <c r="C436" s="26">
        <v>1557</v>
      </c>
      <c r="D436" s="26" t="s">
        <v>149</v>
      </c>
      <c r="G436" s="26">
        <v>393730</v>
      </c>
      <c r="H436" s="26">
        <v>801730</v>
      </c>
      <c r="I436" s="29">
        <v>1.85</v>
      </c>
      <c r="J436" s="29">
        <v>0.68</v>
      </c>
      <c r="K436" s="30">
        <v>559724.1</v>
      </c>
      <c r="L436" s="30">
        <v>4383179.1</v>
      </c>
      <c r="Y436" s="15">
        <v>2895</v>
      </c>
      <c r="Z436" s="15">
        <v>21846</v>
      </c>
      <c r="AA436" s="15">
        <v>17953</v>
      </c>
      <c r="AB436" s="15">
        <v>15748</v>
      </c>
      <c r="AC436" s="15">
        <v>17167</v>
      </c>
      <c r="AD436" s="15">
        <v>11678</v>
      </c>
      <c r="AE436" s="15">
        <f>SUM(M436:AD436)</f>
        <v>87287</v>
      </c>
      <c r="AG436" s="26" t="s">
        <v>173</v>
      </c>
      <c r="AH436" s="26" t="s">
        <v>126</v>
      </c>
    </row>
    <row r="437" spans="1:34" ht="13.5" customHeight="1">
      <c r="A437" s="26">
        <v>4704901558</v>
      </c>
      <c r="B437" s="27" t="s">
        <v>170</v>
      </c>
      <c r="C437" s="26">
        <v>1558</v>
      </c>
      <c r="D437" s="26" t="s">
        <v>149</v>
      </c>
      <c r="G437" s="26">
        <v>394000</v>
      </c>
      <c r="H437" s="26">
        <v>802230</v>
      </c>
      <c r="I437" s="29">
        <v>2.34</v>
      </c>
      <c r="J437" s="29">
        <v>0.27</v>
      </c>
      <c r="K437" s="30">
        <v>553201.3</v>
      </c>
      <c r="L437" s="30">
        <v>4386966.6</v>
      </c>
      <c r="Y437" s="15">
        <v>8562</v>
      </c>
      <c r="Z437" s="15">
        <v>86456</v>
      </c>
      <c r="AA437" s="15">
        <v>67391</v>
      </c>
      <c r="AB437" s="15">
        <v>40428</v>
      </c>
      <c r="AC437" s="15">
        <v>45741</v>
      </c>
      <c r="AD437" s="15">
        <v>31011</v>
      </c>
      <c r="AE437" s="15">
        <f>SUM(M437:AD437)</f>
        <v>279589</v>
      </c>
      <c r="AG437" s="26" t="s">
        <v>173</v>
      </c>
      <c r="AH437" s="26" t="s">
        <v>62</v>
      </c>
    </row>
    <row r="438" spans="1:34" ht="13.5" customHeight="1">
      <c r="A438" s="26">
        <v>4704901559</v>
      </c>
      <c r="B438" s="27" t="s">
        <v>170</v>
      </c>
      <c r="C438" s="26">
        <v>1559</v>
      </c>
      <c r="D438" s="26" t="s">
        <v>149</v>
      </c>
      <c r="G438" s="26">
        <v>394000</v>
      </c>
      <c r="H438" s="26">
        <v>802230</v>
      </c>
      <c r="I438" s="29">
        <v>2.59</v>
      </c>
      <c r="J438" s="29">
        <v>0.26</v>
      </c>
      <c r="K438" s="30">
        <v>553220.2</v>
      </c>
      <c r="L438" s="30">
        <v>4386564</v>
      </c>
      <c r="Y438" s="15">
        <v>8562</v>
      </c>
      <c r="Z438" s="15">
        <v>0</v>
      </c>
      <c r="AA438" s="15">
        <v>0</v>
      </c>
      <c r="AB438" s="15">
        <v>19665</v>
      </c>
      <c r="AC438" s="15">
        <v>0</v>
      </c>
      <c r="AD438" s="15" t="s">
        <v>416</v>
      </c>
      <c r="AE438" s="15">
        <f>SUM(M438:AD438)</f>
        <v>28227</v>
      </c>
      <c r="AG438" s="26" t="s">
        <v>173</v>
      </c>
      <c r="AH438" s="26" t="s">
        <v>62</v>
      </c>
    </row>
    <row r="439" spans="1:33" ht="13.5" customHeight="1">
      <c r="A439" s="26">
        <v>4704901566</v>
      </c>
      <c r="B439" s="27" t="s">
        <v>170</v>
      </c>
      <c r="C439" s="26">
        <v>1566</v>
      </c>
      <c r="D439" s="26" t="s">
        <v>149</v>
      </c>
      <c r="G439" s="26">
        <v>394000</v>
      </c>
      <c r="H439" s="26">
        <v>802230</v>
      </c>
      <c r="I439" s="29">
        <v>2.52</v>
      </c>
      <c r="J439" s="29">
        <v>0.55</v>
      </c>
      <c r="K439" s="30">
        <v>552752.3</v>
      </c>
      <c r="L439" s="30">
        <v>4388673.5</v>
      </c>
      <c r="Z439" s="15">
        <v>86465</v>
      </c>
      <c r="AA439" s="15">
        <v>67391</v>
      </c>
      <c r="AB439" s="15">
        <v>40428</v>
      </c>
      <c r="AC439" s="15">
        <v>45741</v>
      </c>
      <c r="AD439" s="15">
        <v>31011</v>
      </c>
      <c r="AE439" s="15">
        <f>SUM(M439:AD439)</f>
        <v>271036</v>
      </c>
      <c r="AG439" s="26" t="s">
        <v>173</v>
      </c>
    </row>
    <row r="440" spans="1:33" ht="13.5" customHeight="1">
      <c r="A440" s="26">
        <v>4704901622</v>
      </c>
      <c r="B440" s="27" t="s">
        <v>170</v>
      </c>
      <c r="C440" s="26">
        <v>1622</v>
      </c>
      <c r="D440" s="26" t="s">
        <v>149</v>
      </c>
      <c r="G440" s="26">
        <v>394000</v>
      </c>
      <c r="H440" s="26">
        <v>802230</v>
      </c>
      <c r="I440" s="29">
        <v>2.8</v>
      </c>
      <c r="J440" s="29">
        <v>0.74</v>
      </c>
      <c r="K440" s="30">
        <v>552449.3</v>
      </c>
      <c r="L440" s="30">
        <v>4386220.4</v>
      </c>
      <c r="Z440" s="15">
        <v>86465</v>
      </c>
      <c r="AA440" s="15">
        <v>67390</v>
      </c>
      <c r="AB440" s="15">
        <v>40428</v>
      </c>
      <c r="AC440" s="15">
        <v>45741</v>
      </c>
      <c r="AD440" s="15">
        <v>31011</v>
      </c>
      <c r="AE440" s="15">
        <f>SUM(M440:AD440)</f>
        <v>271035</v>
      </c>
      <c r="AG440" s="26" t="s">
        <v>173</v>
      </c>
    </row>
    <row r="441" spans="1:34" s="3" customFormat="1" ht="13.5" customHeight="1">
      <c r="A441" s="33">
        <v>4704901623</v>
      </c>
      <c r="B441" s="34" t="s">
        <v>170</v>
      </c>
      <c r="C441" s="33">
        <v>1623</v>
      </c>
      <c r="D441" s="33" t="s">
        <v>149</v>
      </c>
      <c r="E441" s="33"/>
      <c r="F441" s="38"/>
      <c r="G441" s="52">
        <v>394000</v>
      </c>
      <c r="H441" s="52">
        <v>802230</v>
      </c>
      <c r="I441" s="53">
        <v>2.83</v>
      </c>
      <c r="J441" s="53">
        <v>0.36</v>
      </c>
      <c r="K441" s="50">
        <v>553061.8</v>
      </c>
      <c r="L441" s="50">
        <v>4386176.3</v>
      </c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>
        <v>19965</v>
      </c>
      <c r="AC441" s="14">
        <v>0</v>
      </c>
      <c r="AD441" s="14" t="s">
        <v>416</v>
      </c>
      <c r="AE441" s="15">
        <f>SUM(M441:AD441)</f>
        <v>19965</v>
      </c>
      <c r="AF441" s="33"/>
      <c r="AG441" s="33" t="s">
        <v>173</v>
      </c>
      <c r="AH441" s="33" t="s">
        <v>507</v>
      </c>
    </row>
    <row r="442" spans="1:33" ht="13.5" customHeight="1">
      <c r="A442" s="26">
        <v>4704901634</v>
      </c>
      <c r="B442" s="27" t="s">
        <v>170</v>
      </c>
      <c r="C442" s="26">
        <v>1634</v>
      </c>
      <c r="D442" s="26" t="s">
        <v>149</v>
      </c>
      <c r="G442" s="26">
        <v>393730</v>
      </c>
      <c r="H442" s="26">
        <v>801730</v>
      </c>
      <c r="I442" s="29">
        <v>1.48</v>
      </c>
      <c r="J442" s="29">
        <v>0.6</v>
      </c>
      <c r="K442" s="30">
        <v>559848.2</v>
      </c>
      <c r="L442" s="30">
        <v>4383776.1</v>
      </c>
      <c r="Z442" s="15">
        <v>21844</v>
      </c>
      <c r="AA442" s="15">
        <v>17954</v>
      </c>
      <c r="AB442" s="15">
        <v>15748</v>
      </c>
      <c r="AC442" s="15">
        <v>17167</v>
      </c>
      <c r="AD442" s="15">
        <v>11678</v>
      </c>
      <c r="AE442" s="15">
        <f>SUM(M442:AD442)</f>
        <v>84391</v>
      </c>
      <c r="AG442" s="33" t="s">
        <v>173</v>
      </c>
    </row>
    <row r="443" spans="1:34" ht="13.5" customHeight="1">
      <c r="A443" s="26">
        <v>4704901653</v>
      </c>
      <c r="B443" s="61" t="s">
        <v>170</v>
      </c>
      <c r="C443" s="26">
        <v>1653</v>
      </c>
      <c r="D443" s="62" t="s">
        <v>149</v>
      </c>
      <c r="G443" s="26">
        <v>373730</v>
      </c>
      <c r="H443" s="26">
        <v>802230</v>
      </c>
      <c r="I443" s="29">
        <v>0.1</v>
      </c>
      <c r="J443" s="29">
        <v>1.01</v>
      </c>
      <c r="K443" s="30">
        <v>552033.2</v>
      </c>
      <c r="L443" s="30">
        <v>4386161</v>
      </c>
      <c r="Z443" s="15">
        <v>15719</v>
      </c>
      <c r="AA443" s="15">
        <v>78645</v>
      </c>
      <c r="AB443" s="15">
        <v>56954</v>
      </c>
      <c r="AC443" s="15">
        <v>0</v>
      </c>
      <c r="AD443" s="15">
        <v>28051</v>
      </c>
      <c r="AE443" s="15">
        <f>SUM(M443:AD443)</f>
        <v>179369</v>
      </c>
      <c r="AG443" s="33" t="s">
        <v>173</v>
      </c>
      <c r="AH443" s="62" t="s">
        <v>147</v>
      </c>
    </row>
    <row r="444" spans="1:34" ht="13.5" customHeight="1">
      <c r="A444" s="26">
        <v>4704901654</v>
      </c>
      <c r="B444" s="61" t="s">
        <v>170</v>
      </c>
      <c r="C444" s="26">
        <v>1654</v>
      </c>
      <c r="D444" s="62" t="s">
        <v>149</v>
      </c>
      <c r="G444" s="26">
        <v>373730</v>
      </c>
      <c r="H444" s="26">
        <v>802230</v>
      </c>
      <c r="I444" s="29">
        <v>0.13</v>
      </c>
      <c r="J444" s="29">
        <v>0.84</v>
      </c>
      <c r="K444" s="30">
        <v>552307.1</v>
      </c>
      <c r="L444" s="30">
        <v>4386114.6</v>
      </c>
      <c r="Z444" s="15">
        <v>15719</v>
      </c>
      <c r="AA444" s="15">
        <v>78645</v>
      </c>
      <c r="AB444" s="15">
        <v>56954</v>
      </c>
      <c r="AC444" s="15">
        <v>0</v>
      </c>
      <c r="AD444" s="15">
        <v>28051</v>
      </c>
      <c r="AE444" s="15">
        <f>SUM(M444:AD444)</f>
        <v>179369</v>
      </c>
      <c r="AG444" s="33" t="s">
        <v>173</v>
      </c>
      <c r="AH444" s="62" t="s">
        <v>147</v>
      </c>
    </row>
    <row r="445" spans="1:34" s="1" customFormat="1" ht="13.5" customHeight="1">
      <c r="A445" s="8">
        <v>4704901664</v>
      </c>
      <c r="B445" s="9" t="s">
        <v>170</v>
      </c>
      <c r="C445" s="8">
        <v>1664</v>
      </c>
      <c r="D445" s="8" t="s">
        <v>149</v>
      </c>
      <c r="E445" s="8"/>
      <c r="F445" s="10"/>
      <c r="G445" s="52">
        <v>393730</v>
      </c>
      <c r="H445" s="52">
        <v>802000</v>
      </c>
      <c r="I445" s="53">
        <v>0.6</v>
      </c>
      <c r="J445" s="53">
        <v>1.49</v>
      </c>
      <c r="K445" s="50">
        <v>554829.4</v>
      </c>
      <c r="L445" s="50">
        <v>4385156.4</v>
      </c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>
        <v>9931</v>
      </c>
      <c r="AA445" s="13">
        <v>0</v>
      </c>
      <c r="AB445" s="13">
        <v>0</v>
      </c>
      <c r="AC445" s="13">
        <v>0</v>
      </c>
      <c r="AD445" s="14" t="s">
        <v>567</v>
      </c>
      <c r="AE445" s="15">
        <f>SUM(M445:AD445)</f>
        <v>9931</v>
      </c>
      <c r="AF445" s="8"/>
      <c r="AG445" s="33" t="s">
        <v>173</v>
      </c>
      <c r="AH445" s="8" t="s">
        <v>147</v>
      </c>
    </row>
    <row r="446" spans="1:34" ht="13.5" customHeight="1">
      <c r="A446" s="26">
        <v>4704901671</v>
      </c>
      <c r="B446" s="27" t="s">
        <v>170</v>
      </c>
      <c r="C446" s="26">
        <v>1671</v>
      </c>
      <c r="D446" s="26" t="s">
        <v>149</v>
      </c>
      <c r="G446" s="26">
        <v>393730</v>
      </c>
      <c r="H446" s="26">
        <v>802230</v>
      </c>
      <c r="I446" s="29">
        <v>0.22</v>
      </c>
      <c r="J446" s="29">
        <v>0.35</v>
      </c>
      <c r="K446" s="30">
        <v>553081.8</v>
      </c>
      <c r="L446" s="30">
        <v>4385756.3</v>
      </c>
      <c r="Z446" s="15">
        <v>15719</v>
      </c>
      <c r="AA446" s="15">
        <v>78645</v>
      </c>
      <c r="AB446" s="15">
        <v>50405</v>
      </c>
      <c r="AC446" s="15">
        <v>0</v>
      </c>
      <c r="AD446" s="15">
        <v>31011</v>
      </c>
      <c r="AE446" s="15">
        <f>SUM(M446:AD446)</f>
        <v>175780</v>
      </c>
      <c r="AG446" s="33" t="s">
        <v>173</v>
      </c>
      <c r="AH446" s="26" t="s">
        <v>147</v>
      </c>
    </row>
    <row r="447" spans="1:34" s="1" customFormat="1" ht="13.5" customHeight="1">
      <c r="A447" s="8">
        <v>4704901689</v>
      </c>
      <c r="B447" s="9" t="s">
        <v>170</v>
      </c>
      <c r="C447" s="8">
        <v>1689</v>
      </c>
      <c r="D447" s="8" t="s">
        <v>149</v>
      </c>
      <c r="E447" s="8"/>
      <c r="F447" s="10"/>
      <c r="G447" s="8">
        <v>393730</v>
      </c>
      <c r="H447" s="8">
        <v>802000</v>
      </c>
      <c r="I447" s="11">
        <v>0.02</v>
      </c>
      <c r="J447" s="11">
        <v>2.17</v>
      </c>
      <c r="K447" s="12">
        <v>553729.4</v>
      </c>
      <c r="L447" s="12">
        <v>4388082.9</v>
      </c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>
        <v>10429</v>
      </c>
      <c r="AA447" s="13">
        <v>0</v>
      </c>
      <c r="AB447" s="13">
        <v>56954</v>
      </c>
      <c r="AC447" s="13">
        <v>0</v>
      </c>
      <c r="AD447" s="13">
        <v>28051</v>
      </c>
      <c r="AE447" s="15">
        <f>SUM(M447:AD447)</f>
        <v>95434</v>
      </c>
      <c r="AF447" s="8"/>
      <c r="AG447" s="33" t="s">
        <v>173</v>
      </c>
      <c r="AH447" s="8" t="s">
        <v>163</v>
      </c>
    </row>
    <row r="448" spans="1:34" s="1" customFormat="1" ht="13.5" customHeight="1">
      <c r="A448" s="8">
        <v>4704901690</v>
      </c>
      <c r="B448" s="9" t="s">
        <v>170</v>
      </c>
      <c r="C448" s="8">
        <v>1690</v>
      </c>
      <c r="D448" s="8" t="s">
        <v>149</v>
      </c>
      <c r="E448" s="8"/>
      <c r="F448" s="10"/>
      <c r="G448" s="8">
        <v>393730</v>
      </c>
      <c r="H448" s="8">
        <v>802230</v>
      </c>
      <c r="I448" s="11">
        <v>0.37</v>
      </c>
      <c r="J448" s="11">
        <v>0.66</v>
      </c>
      <c r="K448" s="12">
        <v>552585</v>
      </c>
      <c r="L448" s="12">
        <v>4385511.2</v>
      </c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>
        <v>15718</v>
      </c>
      <c r="AA448" s="13">
        <v>0</v>
      </c>
      <c r="AB448" s="13" t="s">
        <v>520</v>
      </c>
      <c r="AC448" s="13">
        <v>0</v>
      </c>
      <c r="AD448" s="14" t="s">
        <v>416</v>
      </c>
      <c r="AE448" s="15">
        <f>SUM(M448:AD448)</f>
        <v>15718</v>
      </c>
      <c r="AF448" s="8"/>
      <c r="AG448" s="33" t="s">
        <v>173</v>
      </c>
      <c r="AH448" s="33" t="s">
        <v>147</v>
      </c>
    </row>
    <row r="449" spans="1:34" s="1" customFormat="1" ht="13.5" customHeight="1">
      <c r="A449" s="8">
        <v>4704901707</v>
      </c>
      <c r="B449" s="9" t="s">
        <v>170</v>
      </c>
      <c r="C449" s="8">
        <v>1707</v>
      </c>
      <c r="D449" s="8" t="s">
        <v>149</v>
      </c>
      <c r="E449" s="8"/>
      <c r="F449" s="10"/>
      <c r="G449" s="52">
        <v>393730</v>
      </c>
      <c r="H449" s="52">
        <v>802000</v>
      </c>
      <c r="I449" s="53">
        <v>1.32</v>
      </c>
      <c r="J449" s="53">
        <v>1.63</v>
      </c>
      <c r="K449" s="50">
        <v>554612.5</v>
      </c>
      <c r="L449" s="50">
        <v>4383995</v>
      </c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>
        <v>46082</v>
      </c>
      <c r="AB449" s="13">
        <v>7411</v>
      </c>
      <c r="AC449" s="13">
        <v>0</v>
      </c>
      <c r="AD449" s="14" t="s">
        <v>416</v>
      </c>
      <c r="AE449" s="15">
        <f>SUM(M449:AD449)</f>
        <v>53493</v>
      </c>
      <c r="AF449" s="8"/>
      <c r="AG449" s="33" t="s">
        <v>173</v>
      </c>
      <c r="AH449" s="33"/>
    </row>
    <row r="450" spans="1:34" s="1" customFormat="1" ht="13.5" customHeight="1">
      <c r="A450" s="8">
        <v>4704901723</v>
      </c>
      <c r="B450" s="34" t="s">
        <v>170</v>
      </c>
      <c r="C450" s="8">
        <v>1723</v>
      </c>
      <c r="D450" s="33" t="s">
        <v>149</v>
      </c>
      <c r="E450" s="8"/>
      <c r="F450" s="10"/>
      <c r="G450" s="52">
        <v>393730</v>
      </c>
      <c r="H450" s="52">
        <v>802230</v>
      </c>
      <c r="I450" s="53">
        <v>0.35</v>
      </c>
      <c r="J450" s="53">
        <v>1.05</v>
      </c>
      <c r="K450" s="50">
        <v>551957.6</v>
      </c>
      <c r="L450" s="50">
        <v>4385539.2</v>
      </c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>
        <v>56954</v>
      </c>
      <c r="AC450" s="13">
        <v>39411</v>
      </c>
      <c r="AD450" s="13">
        <v>28051</v>
      </c>
      <c r="AE450" s="15">
        <f>SUM(M450:AD450)</f>
        <v>124416</v>
      </c>
      <c r="AF450" s="8"/>
      <c r="AG450" s="33" t="s">
        <v>173</v>
      </c>
      <c r="AH450" s="33"/>
    </row>
    <row r="451" spans="1:34" s="1" customFormat="1" ht="13.5" customHeight="1">
      <c r="A451" s="8">
        <v>4705100860</v>
      </c>
      <c r="B451" s="9" t="s">
        <v>174</v>
      </c>
      <c r="C451" s="8">
        <v>860</v>
      </c>
      <c r="D451" s="8" t="s">
        <v>149</v>
      </c>
      <c r="E451" s="8"/>
      <c r="F451" s="10"/>
      <c r="G451" s="52">
        <v>395500</v>
      </c>
      <c r="H451" s="52">
        <v>804000</v>
      </c>
      <c r="I451" s="53">
        <v>0.55</v>
      </c>
      <c r="J451" s="53">
        <v>1.08</v>
      </c>
      <c r="K451" s="50">
        <v>526753.1</v>
      </c>
      <c r="L451" s="50">
        <v>4417459.1</v>
      </c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17113</v>
      </c>
      <c r="AC451" s="13">
        <v>48656</v>
      </c>
      <c r="AD451" s="13">
        <v>0</v>
      </c>
      <c r="AE451" s="15">
        <f>SUM(M451:AD451)</f>
        <v>65769</v>
      </c>
      <c r="AF451" s="8"/>
      <c r="AG451" s="63" t="s">
        <v>173</v>
      </c>
      <c r="AH451" s="33" t="s">
        <v>556</v>
      </c>
    </row>
    <row r="452" spans="1:33" ht="13.5" customHeight="1">
      <c r="A452" s="26">
        <v>4705100861</v>
      </c>
      <c r="B452" s="27" t="s">
        <v>174</v>
      </c>
      <c r="C452" s="26">
        <v>861</v>
      </c>
      <c r="D452" s="26" t="s">
        <v>149</v>
      </c>
      <c r="G452" s="26">
        <v>395730</v>
      </c>
      <c r="H452" s="26">
        <v>804000</v>
      </c>
      <c r="I452" s="29">
        <v>2.17</v>
      </c>
      <c r="J452" s="29">
        <v>0.86</v>
      </c>
      <c r="K452" s="30">
        <v>527107.6</v>
      </c>
      <c r="L452" s="30">
        <v>4419487</v>
      </c>
      <c r="AA452" s="15" t="s">
        <v>416</v>
      </c>
      <c r="AB452" s="15">
        <v>15583</v>
      </c>
      <c r="AC452" s="15">
        <v>0</v>
      </c>
      <c r="AD452" s="15">
        <v>0</v>
      </c>
      <c r="AE452" s="15">
        <f>SUM(M452:AD452)</f>
        <v>15583</v>
      </c>
      <c r="AG452" s="33" t="s">
        <v>173</v>
      </c>
    </row>
    <row r="453" spans="1:33" ht="13.5" customHeight="1">
      <c r="A453" s="26">
        <v>4705100868</v>
      </c>
      <c r="B453" s="27" t="s">
        <v>174</v>
      </c>
      <c r="C453" s="26">
        <v>868</v>
      </c>
      <c r="D453" s="26" t="s">
        <v>149</v>
      </c>
      <c r="G453" s="26">
        <v>395230</v>
      </c>
      <c r="H453" s="26">
        <v>804500</v>
      </c>
      <c r="I453" s="29">
        <v>1.3</v>
      </c>
      <c r="J453" s="29">
        <v>2.18</v>
      </c>
      <c r="K453" s="30">
        <v>517868.2</v>
      </c>
      <c r="L453" s="30">
        <v>4411598</v>
      </c>
      <c r="AA453" s="15" t="s">
        <v>416</v>
      </c>
      <c r="AB453" s="15" t="s">
        <v>416</v>
      </c>
      <c r="AC453" s="15" t="s">
        <v>416</v>
      </c>
      <c r="AD453" s="15" t="s">
        <v>416</v>
      </c>
      <c r="AE453" s="15">
        <f>SUM(M453:AD453)</f>
        <v>0</v>
      </c>
      <c r="AG453" s="26" t="s">
        <v>173</v>
      </c>
    </row>
    <row r="454" spans="1:33" ht="13.5" customHeight="1">
      <c r="A454" s="26">
        <v>4705100869</v>
      </c>
      <c r="B454" s="27" t="s">
        <v>174</v>
      </c>
      <c r="C454" s="26">
        <v>869</v>
      </c>
      <c r="D454" s="26" t="s">
        <v>149</v>
      </c>
      <c r="G454" s="26">
        <v>395230</v>
      </c>
      <c r="H454" s="26">
        <v>804500</v>
      </c>
      <c r="I454" s="29">
        <v>1.64</v>
      </c>
      <c r="J454" s="29">
        <v>2</v>
      </c>
      <c r="K454" s="30">
        <v>518178.8</v>
      </c>
      <c r="L454" s="30">
        <v>4411044</v>
      </c>
      <c r="AA454" s="15" t="s">
        <v>416</v>
      </c>
      <c r="AB454" s="15" t="s">
        <v>416</v>
      </c>
      <c r="AC454" s="15" t="s">
        <v>416</v>
      </c>
      <c r="AD454" s="15" t="s">
        <v>416</v>
      </c>
      <c r="AE454" s="15">
        <f>SUM(M454:AD454)</f>
        <v>0</v>
      </c>
      <c r="AG454" s="26" t="s">
        <v>173</v>
      </c>
    </row>
    <row r="455" spans="1:33" ht="13.5" customHeight="1">
      <c r="A455" s="26">
        <v>4705100870</v>
      </c>
      <c r="B455" s="27" t="s">
        <v>174</v>
      </c>
      <c r="C455" s="26">
        <v>870</v>
      </c>
      <c r="D455" s="26" t="s">
        <v>149</v>
      </c>
      <c r="G455" s="26">
        <v>395230</v>
      </c>
      <c r="H455" s="26">
        <v>804730</v>
      </c>
      <c r="I455" s="29">
        <v>1.7</v>
      </c>
      <c r="J455" s="29">
        <v>0.89</v>
      </c>
      <c r="K455" s="30">
        <v>516396.6</v>
      </c>
      <c r="L455" s="30">
        <v>4410948</v>
      </c>
      <c r="AA455" s="15" t="s">
        <v>416</v>
      </c>
      <c r="AB455" s="15" t="s">
        <v>416</v>
      </c>
      <c r="AC455" s="15" t="s">
        <v>416</v>
      </c>
      <c r="AD455" s="15" t="s">
        <v>416</v>
      </c>
      <c r="AE455" s="15">
        <f>SUM(M455:AD455)</f>
        <v>0</v>
      </c>
      <c r="AG455" s="26" t="s">
        <v>173</v>
      </c>
    </row>
    <row r="456" spans="1:34" ht="13.5" customHeight="1">
      <c r="A456" s="26">
        <v>4705100871</v>
      </c>
      <c r="B456" s="27" t="s">
        <v>174</v>
      </c>
      <c r="C456" s="26">
        <v>871</v>
      </c>
      <c r="D456" s="26" t="s">
        <v>149</v>
      </c>
      <c r="F456" s="28">
        <v>37826</v>
      </c>
      <c r="G456" s="26">
        <v>395230</v>
      </c>
      <c r="H456" s="26">
        <v>804730</v>
      </c>
      <c r="I456" s="29">
        <v>1.3</v>
      </c>
      <c r="J456" s="29">
        <v>0.21</v>
      </c>
      <c r="K456" s="30">
        <v>517488.4</v>
      </c>
      <c r="L456" s="30">
        <v>4411597</v>
      </c>
      <c r="X456" s="15">
        <v>25552</v>
      </c>
      <c r="Y456" s="15">
        <v>124390</v>
      </c>
      <c r="Z456" s="15">
        <v>89288</v>
      </c>
      <c r="AA456" s="15">
        <v>11805</v>
      </c>
      <c r="AB456" s="13" t="s">
        <v>520</v>
      </c>
      <c r="AC456" s="13">
        <v>0</v>
      </c>
      <c r="AD456" s="14" t="s">
        <v>416</v>
      </c>
      <c r="AE456" s="15">
        <f>SUM(M456:AD456)</f>
        <v>251035</v>
      </c>
      <c r="AG456" s="26" t="s">
        <v>173</v>
      </c>
      <c r="AH456" s="26" t="s">
        <v>121</v>
      </c>
    </row>
    <row r="457" spans="1:33" ht="13.5" customHeight="1">
      <c r="A457" s="26">
        <v>4705100873</v>
      </c>
      <c r="B457" s="27" t="s">
        <v>174</v>
      </c>
      <c r="C457" s="26">
        <v>873</v>
      </c>
      <c r="D457" s="26" t="s">
        <v>149</v>
      </c>
      <c r="F457" s="28">
        <v>37646</v>
      </c>
      <c r="G457" s="26">
        <v>394730</v>
      </c>
      <c r="H457" s="26">
        <v>803000</v>
      </c>
      <c r="I457" s="29">
        <v>2.61</v>
      </c>
      <c r="J457" s="29">
        <v>2.18</v>
      </c>
      <c r="K457" s="30">
        <v>539312</v>
      </c>
      <c r="L457" s="30">
        <v>4400333</v>
      </c>
      <c r="X457" s="15" t="s">
        <v>416</v>
      </c>
      <c r="AA457" s="15">
        <v>1872</v>
      </c>
      <c r="AB457" s="15">
        <v>1315</v>
      </c>
      <c r="AC457" s="15">
        <v>0</v>
      </c>
      <c r="AD457" s="15">
        <v>5</v>
      </c>
      <c r="AE457" s="15">
        <f>SUM(M457:AD457)</f>
        <v>3192</v>
      </c>
      <c r="AF457" s="26" t="s">
        <v>407</v>
      </c>
      <c r="AG457" s="26" t="s">
        <v>175</v>
      </c>
    </row>
    <row r="458" spans="1:33" ht="13.5" customHeight="1">
      <c r="A458" s="26">
        <v>4705100874</v>
      </c>
      <c r="B458" s="27" t="s">
        <v>174</v>
      </c>
      <c r="C458" s="26">
        <v>874</v>
      </c>
      <c r="D458" s="26" t="s">
        <v>149</v>
      </c>
      <c r="F458" s="28">
        <v>37634</v>
      </c>
      <c r="G458" s="26">
        <v>394730</v>
      </c>
      <c r="H458" s="26">
        <v>803000</v>
      </c>
      <c r="I458" s="29">
        <v>2.61</v>
      </c>
      <c r="J458" s="29">
        <v>2.18</v>
      </c>
      <c r="K458" s="30">
        <v>539312</v>
      </c>
      <c r="L458" s="30">
        <v>4400333</v>
      </c>
      <c r="X458" s="15" t="s">
        <v>416</v>
      </c>
      <c r="AA458" s="15" t="s">
        <v>416</v>
      </c>
      <c r="AB458" s="15" t="s">
        <v>416</v>
      </c>
      <c r="AC458" s="15" t="s">
        <v>416</v>
      </c>
      <c r="AD458" s="15">
        <v>51</v>
      </c>
      <c r="AE458" s="15">
        <f>SUM(M458:AD458)</f>
        <v>51</v>
      </c>
      <c r="AF458" s="26" t="s">
        <v>407</v>
      </c>
      <c r="AG458" s="26" t="s">
        <v>176</v>
      </c>
    </row>
    <row r="459" spans="1:33" ht="13.5" customHeight="1">
      <c r="A459" s="26">
        <v>4705100875</v>
      </c>
      <c r="B459" s="27" t="s">
        <v>174</v>
      </c>
      <c r="C459" s="26">
        <v>875</v>
      </c>
      <c r="D459" s="26" t="s">
        <v>149</v>
      </c>
      <c r="F459" s="28">
        <v>37665</v>
      </c>
      <c r="G459" s="26">
        <v>394730</v>
      </c>
      <c r="H459" s="26">
        <v>803000</v>
      </c>
      <c r="I459" s="29">
        <v>2.6</v>
      </c>
      <c r="J459" s="29">
        <v>2.17</v>
      </c>
      <c r="K459" s="30">
        <v>539335.8</v>
      </c>
      <c r="L459" s="30">
        <v>4400333.1</v>
      </c>
      <c r="X459" s="15" t="s">
        <v>416</v>
      </c>
      <c r="Y459" s="15">
        <v>0</v>
      </c>
      <c r="Z459" s="15">
        <v>0</v>
      </c>
      <c r="AA459" s="15">
        <v>1032</v>
      </c>
      <c r="AB459" s="15">
        <v>732</v>
      </c>
      <c r="AC459" s="15">
        <v>0</v>
      </c>
      <c r="AD459" s="15">
        <v>1125</v>
      </c>
      <c r="AE459" s="15">
        <f>SUM(M459:AD459)</f>
        <v>2889</v>
      </c>
      <c r="AF459" s="26" t="s">
        <v>407</v>
      </c>
      <c r="AG459" s="26" t="s">
        <v>176</v>
      </c>
    </row>
    <row r="460" spans="1:33" ht="13.5" customHeight="1">
      <c r="A460" s="26">
        <v>4705100876</v>
      </c>
      <c r="B460" s="27" t="s">
        <v>174</v>
      </c>
      <c r="C460" s="26">
        <v>876</v>
      </c>
      <c r="D460" s="26" t="s">
        <v>149</v>
      </c>
      <c r="F460" s="28">
        <v>37679</v>
      </c>
      <c r="G460" s="26">
        <v>394730</v>
      </c>
      <c r="H460" s="26">
        <v>803000</v>
      </c>
      <c r="I460" s="29">
        <v>2.6</v>
      </c>
      <c r="J460" s="29">
        <v>2.17</v>
      </c>
      <c r="K460" s="30">
        <v>539335.8</v>
      </c>
      <c r="L460" s="30">
        <v>4400333.1</v>
      </c>
      <c r="X460" s="15" t="s">
        <v>416</v>
      </c>
      <c r="AA460" s="15" t="s">
        <v>416</v>
      </c>
      <c r="AB460" s="15" t="s">
        <v>416</v>
      </c>
      <c r="AC460" s="15" t="s">
        <v>416</v>
      </c>
      <c r="AD460" s="15" t="s">
        <v>416</v>
      </c>
      <c r="AE460" s="15">
        <f>SUM(M460:AD460)</f>
        <v>0</v>
      </c>
      <c r="AF460" s="26" t="s">
        <v>407</v>
      </c>
      <c r="AG460" s="26" t="s">
        <v>177</v>
      </c>
    </row>
    <row r="461" spans="1:33" ht="13.5" customHeight="1">
      <c r="A461" s="26">
        <v>4705100924</v>
      </c>
      <c r="B461" s="27" t="s">
        <v>174</v>
      </c>
      <c r="C461" s="26">
        <v>924</v>
      </c>
      <c r="D461" s="26" t="s">
        <v>149</v>
      </c>
      <c r="F461" s="28">
        <v>38185</v>
      </c>
      <c r="G461" s="26">
        <v>394500</v>
      </c>
      <c r="H461" s="26">
        <v>803000</v>
      </c>
      <c r="I461" s="29">
        <v>0.5</v>
      </c>
      <c r="J461" s="29">
        <v>2.07</v>
      </c>
      <c r="K461" s="30">
        <v>539512.2</v>
      </c>
      <c r="L461" s="30">
        <v>4399097</v>
      </c>
      <c r="Z461" s="15">
        <v>2071</v>
      </c>
      <c r="AA461" s="15">
        <v>3311</v>
      </c>
      <c r="AB461" s="15">
        <v>4471</v>
      </c>
      <c r="AC461" s="15">
        <v>3118</v>
      </c>
      <c r="AD461" s="15">
        <v>2009</v>
      </c>
      <c r="AE461" s="15">
        <f>SUM(M461:AD461)</f>
        <v>14980</v>
      </c>
      <c r="AG461" s="26" t="s">
        <v>178</v>
      </c>
    </row>
    <row r="462" spans="1:33" ht="13.5" customHeight="1">
      <c r="A462" s="26">
        <v>4705100925</v>
      </c>
      <c r="B462" s="27" t="s">
        <v>174</v>
      </c>
      <c r="C462" s="26">
        <v>925</v>
      </c>
      <c r="D462" s="26" t="s">
        <v>149</v>
      </c>
      <c r="F462" s="28">
        <v>38188</v>
      </c>
      <c r="G462" s="26">
        <v>394500</v>
      </c>
      <c r="H462" s="26">
        <v>803000</v>
      </c>
      <c r="I462" s="29">
        <v>0.5</v>
      </c>
      <c r="J462" s="29">
        <v>2.07</v>
      </c>
      <c r="K462" s="30">
        <v>539512.2</v>
      </c>
      <c r="L462" s="30">
        <v>4399097</v>
      </c>
      <c r="Z462" s="15">
        <v>152456</v>
      </c>
      <c r="AA462" s="15">
        <v>126692</v>
      </c>
      <c r="AB462" s="15">
        <v>83890</v>
      </c>
      <c r="AC462" s="15">
        <v>71108</v>
      </c>
      <c r="AD462" s="15">
        <v>65608</v>
      </c>
      <c r="AE462" s="15">
        <f>SUM(M462:AD462)</f>
        <v>499754</v>
      </c>
      <c r="AG462" s="26" t="s">
        <v>179</v>
      </c>
    </row>
    <row r="463" spans="1:33" ht="13.5" customHeight="1">
      <c r="A463" s="26">
        <v>4705100926</v>
      </c>
      <c r="B463" s="27" t="s">
        <v>174</v>
      </c>
      <c r="C463" s="26">
        <v>926</v>
      </c>
      <c r="D463" s="26" t="s">
        <v>149</v>
      </c>
      <c r="F463" s="28">
        <v>38232</v>
      </c>
      <c r="G463" s="26">
        <v>394500</v>
      </c>
      <c r="H463" s="26">
        <v>803000</v>
      </c>
      <c r="I463" s="29">
        <v>0.54</v>
      </c>
      <c r="J463" s="29">
        <v>2.07</v>
      </c>
      <c r="K463" s="30">
        <v>539512.5</v>
      </c>
      <c r="L463" s="30">
        <v>4399032.6</v>
      </c>
      <c r="AB463" s="15" t="s">
        <v>518</v>
      </c>
      <c r="AC463" s="15" t="s">
        <v>416</v>
      </c>
      <c r="AD463" s="15" t="s">
        <v>416</v>
      </c>
      <c r="AE463" s="15">
        <f>SUM(M463:AD463)</f>
        <v>0</v>
      </c>
      <c r="AG463" s="26" t="s">
        <v>180</v>
      </c>
    </row>
    <row r="464" spans="1:33" ht="13.5" customHeight="1">
      <c r="A464" s="26">
        <v>4705100927</v>
      </c>
      <c r="B464" s="27" t="s">
        <v>174</v>
      </c>
      <c r="C464" s="26">
        <v>927</v>
      </c>
      <c r="D464" s="26" t="s">
        <v>149</v>
      </c>
      <c r="F464" s="28">
        <v>38214</v>
      </c>
      <c r="G464" s="26">
        <v>394500</v>
      </c>
      <c r="H464" s="26">
        <v>803000</v>
      </c>
      <c r="I464" s="29">
        <v>0.55</v>
      </c>
      <c r="J464" s="29">
        <v>2.06</v>
      </c>
      <c r="K464" s="30">
        <v>539528.7</v>
      </c>
      <c r="L464" s="30">
        <v>4399016.5</v>
      </c>
      <c r="AB464" s="15" t="s">
        <v>518</v>
      </c>
      <c r="AC464" s="15" t="s">
        <v>416</v>
      </c>
      <c r="AD464" s="15" t="s">
        <v>416</v>
      </c>
      <c r="AE464" s="15">
        <f>SUM(M464:AD464)</f>
        <v>0</v>
      </c>
      <c r="AG464" s="26" t="s">
        <v>178</v>
      </c>
    </row>
    <row r="465" spans="1:33" ht="13.5" customHeight="1">
      <c r="A465" s="26">
        <v>4705100928</v>
      </c>
      <c r="B465" s="27" t="s">
        <v>174</v>
      </c>
      <c r="C465" s="26">
        <v>928</v>
      </c>
      <c r="D465" s="26" t="s">
        <v>149</v>
      </c>
      <c r="F465" s="28">
        <v>38228</v>
      </c>
      <c r="G465" s="26">
        <v>394500</v>
      </c>
      <c r="H465" s="26">
        <v>803000</v>
      </c>
      <c r="I465" s="29">
        <v>0.07</v>
      </c>
      <c r="J465" s="29">
        <v>2.14</v>
      </c>
      <c r="K465" s="30">
        <v>539396</v>
      </c>
      <c r="L465" s="30">
        <v>4399789.1</v>
      </c>
      <c r="Z465" s="15">
        <v>8875</v>
      </c>
      <c r="AA465" s="15">
        <v>8489</v>
      </c>
      <c r="AB465" s="15">
        <v>3109</v>
      </c>
      <c r="AC465" s="15">
        <v>0</v>
      </c>
      <c r="AD465" s="15">
        <v>0</v>
      </c>
      <c r="AE465" s="15">
        <f>SUM(M465:AD465)</f>
        <v>20473</v>
      </c>
      <c r="AG465" s="26" t="s">
        <v>181</v>
      </c>
    </row>
    <row r="466" spans="1:33" ht="13.5" customHeight="1">
      <c r="A466" s="26">
        <v>4705100929</v>
      </c>
      <c r="B466" s="27" t="s">
        <v>174</v>
      </c>
      <c r="C466" s="26">
        <v>929</v>
      </c>
      <c r="D466" s="26" t="s">
        <v>149</v>
      </c>
      <c r="F466" s="28">
        <v>38225</v>
      </c>
      <c r="G466" s="26">
        <v>394500</v>
      </c>
      <c r="H466" s="26">
        <v>803000</v>
      </c>
      <c r="I466" s="29">
        <v>0.12</v>
      </c>
      <c r="J466" s="29">
        <v>2.11</v>
      </c>
      <c r="K466" s="30">
        <v>539444.7</v>
      </c>
      <c r="L466" s="30">
        <v>4399708.8</v>
      </c>
      <c r="AB466" s="15" t="s">
        <v>518</v>
      </c>
      <c r="AC466" s="15" t="s">
        <v>416</v>
      </c>
      <c r="AD466" s="15" t="s">
        <v>37</v>
      </c>
      <c r="AE466" s="15">
        <f>SUM(M466:AD466)</f>
        <v>0</v>
      </c>
      <c r="AG466" s="26" t="s">
        <v>178</v>
      </c>
    </row>
    <row r="467" spans="1:33" ht="13.5" customHeight="1">
      <c r="A467" s="26">
        <v>4705100930</v>
      </c>
      <c r="B467" s="27" t="s">
        <v>174</v>
      </c>
      <c r="C467" s="26">
        <v>930</v>
      </c>
      <c r="D467" s="26" t="s">
        <v>149</v>
      </c>
      <c r="F467" s="28">
        <v>38219</v>
      </c>
      <c r="G467" s="26">
        <v>394500</v>
      </c>
      <c r="H467" s="26">
        <v>803000</v>
      </c>
      <c r="I467" s="29">
        <v>0.12</v>
      </c>
      <c r="J467" s="29">
        <v>2.11</v>
      </c>
      <c r="K467" s="30">
        <v>539444.7</v>
      </c>
      <c r="L467" s="30">
        <v>4399708.8</v>
      </c>
      <c r="Z467" s="15">
        <v>5079</v>
      </c>
      <c r="AA467" s="15">
        <v>6221</v>
      </c>
      <c r="AB467" s="15">
        <v>2309</v>
      </c>
      <c r="AC467" s="15">
        <v>0</v>
      </c>
      <c r="AD467" s="15">
        <v>0</v>
      </c>
      <c r="AE467" s="15">
        <f>SUM(M467:AD467)</f>
        <v>13609</v>
      </c>
      <c r="AG467" s="26" t="s">
        <v>182</v>
      </c>
    </row>
    <row r="468" spans="1:33" ht="13.5" customHeight="1">
      <c r="A468" s="26">
        <v>4705100931</v>
      </c>
      <c r="B468" s="27" t="s">
        <v>174</v>
      </c>
      <c r="C468" s="26">
        <v>931</v>
      </c>
      <c r="D468" s="26" t="s">
        <v>149</v>
      </c>
      <c r="F468" s="28">
        <v>38246</v>
      </c>
      <c r="G468" s="26">
        <v>394500</v>
      </c>
      <c r="H468" s="26">
        <v>803000</v>
      </c>
      <c r="I468" s="29">
        <v>0.08</v>
      </c>
      <c r="J468" s="29">
        <v>2.14</v>
      </c>
      <c r="K468" s="30">
        <v>539396.1</v>
      </c>
      <c r="L468" s="30">
        <v>4399772.9</v>
      </c>
      <c r="AB468" s="15" t="s">
        <v>518</v>
      </c>
      <c r="AC468" s="15" t="s">
        <v>37</v>
      </c>
      <c r="AD468" s="15" t="s">
        <v>37</v>
      </c>
      <c r="AE468" s="15">
        <f>SUM(M468:AD468)</f>
        <v>0</v>
      </c>
      <c r="AG468" s="26" t="s">
        <v>182</v>
      </c>
    </row>
    <row r="469" spans="1:34" ht="13.5" customHeight="1">
      <c r="A469" s="26">
        <v>4705101026</v>
      </c>
      <c r="B469" s="27" t="s">
        <v>174</v>
      </c>
      <c r="C469" s="26">
        <v>1026</v>
      </c>
      <c r="D469" s="26" t="s">
        <v>149</v>
      </c>
      <c r="G469" s="64">
        <v>395230</v>
      </c>
      <c r="H469" s="64">
        <v>804500</v>
      </c>
      <c r="I469" s="65">
        <v>2.04</v>
      </c>
      <c r="J469" s="65">
        <v>0.33</v>
      </c>
      <c r="K469" s="66">
        <v>520857.7</v>
      </c>
      <c r="L469" s="66">
        <v>4410416.1</v>
      </c>
      <c r="AB469" s="15">
        <v>16929</v>
      </c>
      <c r="AC469" s="15">
        <v>35331</v>
      </c>
      <c r="AD469" s="15">
        <v>31402</v>
      </c>
      <c r="AE469" s="15">
        <f>SUM(M469:AD469)</f>
        <v>83662</v>
      </c>
      <c r="AG469" s="26" t="s">
        <v>182</v>
      </c>
      <c r="AH469" s="26" t="s">
        <v>553</v>
      </c>
    </row>
    <row r="470" spans="1:34" ht="13.5" customHeight="1">
      <c r="A470" s="26">
        <v>4705101027</v>
      </c>
      <c r="B470" s="27" t="s">
        <v>174</v>
      </c>
      <c r="C470" s="26">
        <v>1027</v>
      </c>
      <c r="D470" s="26" t="s">
        <v>149</v>
      </c>
      <c r="G470" s="64">
        <v>395230</v>
      </c>
      <c r="H470" s="64">
        <v>804500</v>
      </c>
      <c r="I470" s="65">
        <v>1.78</v>
      </c>
      <c r="J470" s="65">
        <v>0.27</v>
      </c>
      <c r="K470" s="66">
        <v>520953.1</v>
      </c>
      <c r="L470" s="66">
        <v>4410835.2</v>
      </c>
      <c r="AB470" s="15">
        <v>16929</v>
      </c>
      <c r="AC470" s="15">
        <v>35333</v>
      </c>
      <c r="AD470" s="15">
        <v>31402</v>
      </c>
      <c r="AE470" s="15">
        <f>SUM(M470:AD470)</f>
        <v>83664</v>
      </c>
      <c r="AG470" s="26" t="s">
        <v>173</v>
      </c>
      <c r="AH470" s="26" t="s">
        <v>553</v>
      </c>
    </row>
    <row r="471" spans="1:33" ht="13.5" customHeight="1">
      <c r="A471" s="26">
        <v>4705101030</v>
      </c>
      <c r="B471" s="27" t="s">
        <v>174</v>
      </c>
      <c r="C471" s="26">
        <v>1030</v>
      </c>
      <c r="D471" s="26" t="s">
        <v>149</v>
      </c>
      <c r="F471" s="28">
        <v>39035</v>
      </c>
      <c r="G471" s="64">
        <v>394730</v>
      </c>
      <c r="H471" s="64">
        <v>803230</v>
      </c>
      <c r="I471" s="65">
        <v>1.68</v>
      </c>
      <c r="J471" s="65">
        <v>0.98</v>
      </c>
      <c r="K471" s="66">
        <v>537678.6</v>
      </c>
      <c r="L471" s="66">
        <v>4401811.4</v>
      </c>
      <c r="AC471" s="15" t="s">
        <v>567</v>
      </c>
      <c r="AD471" s="15" t="s">
        <v>567</v>
      </c>
      <c r="AE471" s="15">
        <f>SUM(M471:AD471)</f>
        <v>0</v>
      </c>
      <c r="AG471" s="26" t="s">
        <v>645</v>
      </c>
    </row>
    <row r="472" spans="1:33" ht="13.5" customHeight="1">
      <c r="A472" s="26">
        <v>4705101031</v>
      </c>
      <c r="B472" s="27" t="s">
        <v>174</v>
      </c>
      <c r="C472" s="26">
        <v>1031</v>
      </c>
      <c r="D472" s="26" t="s">
        <v>149</v>
      </c>
      <c r="F472" s="28">
        <v>39035</v>
      </c>
      <c r="G472" s="64">
        <v>394730</v>
      </c>
      <c r="H472" s="64">
        <v>803230</v>
      </c>
      <c r="I472" s="65">
        <v>1.62</v>
      </c>
      <c r="J472" s="65">
        <v>1.02</v>
      </c>
      <c r="K472" s="66">
        <v>537613.7</v>
      </c>
      <c r="L472" s="66">
        <v>4401907.7</v>
      </c>
      <c r="AB472" s="15">
        <v>52135</v>
      </c>
      <c r="AC472" s="15">
        <v>35000</v>
      </c>
      <c r="AD472" s="15">
        <v>34102</v>
      </c>
      <c r="AE472" s="15">
        <f>SUM(M472:AD472)</f>
        <v>121237</v>
      </c>
      <c r="AG472" s="26" t="s">
        <v>482</v>
      </c>
    </row>
    <row r="473" spans="1:34" s="3" customFormat="1" ht="13.5" customHeight="1">
      <c r="A473" s="33">
        <v>4705101036</v>
      </c>
      <c r="B473" s="34" t="s">
        <v>174</v>
      </c>
      <c r="C473" s="33">
        <v>1036</v>
      </c>
      <c r="D473" s="33" t="s">
        <v>149</v>
      </c>
      <c r="E473" s="33"/>
      <c r="F473" s="38"/>
      <c r="G473" s="52">
        <v>395500</v>
      </c>
      <c r="H473" s="52">
        <v>804230</v>
      </c>
      <c r="I473" s="53">
        <v>2.32</v>
      </c>
      <c r="J473" s="53">
        <v>0.79</v>
      </c>
      <c r="K473" s="50">
        <v>523667.3</v>
      </c>
      <c r="L473" s="50">
        <v>4414597.7</v>
      </c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>
        <v>20177</v>
      </c>
      <c r="AC473" s="14">
        <v>66310</v>
      </c>
      <c r="AD473" s="14">
        <v>71870</v>
      </c>
      <c r="AE473" s="15">
        <f>SUM(M473:AD473)</f>
        <v>158357</v>
      </c>
      <c r="AF473" s="33"/>
      <c r="AG473" s="67" t="s">
        <v>173</v>
      </c>
      <c r="AH473" s="33" t="s">
        <v>540</v>
      </c>
    </row>
    <row r="474" spans="1:34" ht="13.5" customHeight="1">
      <c r="A474" s="26">
        <v>4705101037</v>
      </c>
      <c r="B474" s="27" t="s">
        <v>174</v>
      </c>
      <c r="C474" s="26">
        <v>1037</v>
      </c>
      <c r="D474" s="26" t="s">
        <v>149</v>
      </c>
      <c r="G474" s="64">
        <v>395500</v>
      </c>
      <c r="H474" s="64">
        <v>804230</v>
      </c>
      <c r="I474" s="65">
        <v>2.21</v>
      </c>
      <c r="J474" s="65">
        <v>0.54</v>
      </c>
      <c r="K474" s="66">
        <v>524069.4</v>
      </c>
      <c r="L474" s="66">
        <v>4414776.2</v>
      </c>
      <c r="AB474" s="15">
        <v>20177</v>
      </c>
      <c r="AC474" s="15">
        <v>66310</v>
      </c>
      <c r="AD474" s="15">
        <v>71870</v>
      </c>
      <c r="AE474" s="15">
        <f>SUM(M474:AD474)</f>
        <v>158357</v>
      </c>
      <c r="AG474" s="26" t="s">
        <v>482</v>
      </c>
      <c r="AH474" s="26" t="s">
        <v>553</v>
      </c>
    </row>
    <row r="475" spans="1:34" ht="13.5" customHeight="1">
      <c r="A475" s="26">
        <v>4705101043</v>
      </c>
      <c r="B475" s="27" t="s">
        <v>174</v>
      </c>
      <c r="C475" s="26">
        <v>1043</v>
      </c>
      <c r="D475" s="26" t="s">
        <v>149</v>
      </c>
      <c r="F475" s="28">
        <v>39166</v>
      </c>
      <c r="G475" s="64">
        <v>394500</v>
      </c>
      <c r="H475" s="64">
        <v>803000</v>
      </c>
      <c r="I475" s="65">
        <v>0.57</v>
      </c>
      <c r="J475" s="65">
        <v>1.54</v>
      </c>
      <c r="K475" s="66">
        <v>540365</v>
      </c>
      <c r="L475" s="66">
        <v>4398988.7</v>
      </c>
      <c r="AB475" s="15">
        <v>28540</v>
      </c>
      <c r="AC475" s="15">
        <v>40022</v>
      </c>
      <c r="AD475" s="15">
        <v>33824</v>
      </c>
      <c r="AE475" s="15">
        <f>SUM(M475:AD475)</f>
        <v>102386</v>
      </c>
      <c r="AG475" s="26" t="s">
        <v>621</v>
      </c>
      <c r="AH475" s="26" t="s">
        <v>559</v>
      </c>
    </row>
    <row r="476" spans="1:34" ht="13.5" customHeight="1">
      <c r="A476" s="26">
        <v>4705101057</v>
      </c>
      <c r="B476" s="27" t="s">
        <v>174</v>
      </c>
      <c r="C476" s="26">
        <v>1057</v>
      </c>
      <c r="D476" s="26" t="s">
        <v>149</v>
      </c>
      <c r="F476" s="28">
        <v>39571</v>
      </c>
      <c r="G476" s="64">
        <v>395500</v>
      </c>
      <c r="H476" s="64">
        <v>803500</v>
      </c>
      <c r="I476" s="65">
        <v>2</v>
      </c>
      <c r="J476" s="65">
        <v>0.38</v>
      </c>
      <c r="K476" s="66">
        <v>535013.8</v>
      </c>
      <c r="L476" s="66">
        <v>4415156.8</v>
      </c>
      <c r="AC476" s="15">
        <v>8697</v>
      </c>
      <c r="AD476" s="15">
        <v>40141</v>
      </c>
      <c r="AE476" s="15">
        <f>SUM(M476:AD476)</f>
        <v>48838</v>
      </c>
      <c r="AG476" s="26" t="s">
        <v>622</v>
      </c>
      <c r="AH476" s="26" t="s">
        <v>551</v>
      </c>
    </row>
    <row r="477" spans="1:34" ht="13.5" customHeight="1">
      <c r="A477" s="26">
        <v>4705101059</v>
      </c>
      <c r="B477" s="27" t="s">
        <v>174</v>
      </c>
      <c r="C477" s="26">
        <v>1059</v>
      </c>
      <c r="D477" s="26" t="s">
        <v>149</v>
      </c>
      <c r="F477" s="28">
        <v>39703</v>
      </c>
      <c r="G477" s="64">
        <v>395500</v>
      </c>
      <c r="H477" s="64">
        <v>803500</v>
      </c>
      <c r="I477" s="65">
        <v>1.94</v>
      </c>
      <c r="J477" s="65">
        <v>1.48</v>
      </c>
      <c r="K477" s="66">
        <v>533241.8</v>
      </c>
      <c r="L477" s="66">
        <v>4415245.5</v>
      </c>
      <c r="AC477" s="15">
        <v>5023</v>
      </c>
      <c r="AD477" s="15">
        <v>51898</v>
      </c>
      <c r="AE477" s="15">
        <f>SUM(M477:AD477)</f>
        <v>56921</v>
      </c>
      <c r="AG477" s="26" t="s">
        <v>622</v>
      </c>
      <c r="AH477" s="26" t="s">
        <v>552</v>
      </c>
    </row>
    <row r="478" spans="1:34" ht="13.5" customHeight="1">
      <c r="A478" s="26">
        <v>4705101074</v>
      </c>
      <c r="B478" s="27" t="s">
        <v>174</v>
      </c>
      <c r="C478" s="26">
        <v>1074</v>
      </c>
      <c r="D478" s="26" t="s">
        <v>149</v>
      </c>
      <c r="F478" s="28">
        <v>39533</v>
      </c>
      <c r="G478" s="64">
        <v>394730</v>
      </c>
      <c r="H478" s="64">
        <v>803500</v>
      </c>
      <c r="I478" s="65">
        <v>1.62</v>
      </c>
      <c r="J478" s="65">
        <v>0.75</v>
      </c>
      <c r="K478" s="66">
        <v>534479.8</v>
      </c>
      <c r="L478" s="66">
        <v>4401893</v>
      </c>
      <c r="AC478" s="15">
        <v>33750</v>
      </c>
      <c r="AD478" s="15">
        <v>54572</v>
      </c>
      <c r="AE478" s="15">
        <f>SUM(M478:AD478)</f>
        <v>88322</v>
      </c>
      <c r="AG478" s="26" t="s">
        <v>622</v>
      </c>
      <c r="AH478" s="26" t="s">
        <v>554</v>
      </c>
    </row>
    <row r="479" spans="1:34" ht="13.5" customHeight="1">
      <c r="A479" s="26">
        <v>4705101088</v>
      </c>
      <c r="B479" s="27" t="s">
        <v>174</v>
      </c>
      <c r="C479" s="26">
        <v>1088</v>
      </c>
      <c r="D479" s="26" t="s">
        <v>149</v>
      </c>
      <c r="F479" s="28">
        <v>39695</v>
      </c>
      <c r="G479" s="64">
        <v>395230</v>
      </c>
      <c r="H479" s="64">
        <v>803500</v>
      </c>
      <c r="I479" s="65">
        <v>0.47</v>
      </c>
      <c r="J479" s="65">
        <v>0.12</v>
      </c>
      <c r="K479" s="66">
        <v>535442.9</v>
      </c>
      <c r="L479" s="66">
        <v>4412998.9</v>
      </c>
      <c r="AC479" s="15">
        <v>8690</v>
      </c>
      <c r="AD479" s="15">
        <v>87578</v>
      </c>
      <c r="AE479" s="15">
        <f>SUM(M479:AD479)</f>
        <v>96268</v>
      </c>
      <c r="AG479" s="26" t="s">
        <v>622</v>
      </c>
      <c r="AH479" s="26" t="s">
        <v>552</v>
      </c>
    </row>
    <row r="480" spans="1:34" ht="13.5" customHeight="1">
      <c r="A480" s="26">
        <v>4705101095</v>
      </c>
      <c r="B480" s="27" t="s">
        <v>174</v>
      </c>
      <c r="C480" s="26">
        <v>1095</v>
      </c>
      <c r="D480" s="26" t="s">
        <v>149</v>
      </c>
      <c r="F480" s="28">
        <v>39597</v>
      </c>
      <c r="G480" s="64">
        <v>395230</v>
      </c>
      <c r="H480" s="64">
        <v>803230</v>
      </c>
      <c r="I480" s="65">
        <v>1.76</v>
      </c>
      <c r="J480" s="65">
        <v>0.91</v>
      </c>
      <c r="K480" s="66">
        <v>537746.4</v>
      </c>
      <c r="L480" s="66">
        <v>4410931.9</v>
      </c>
      <c r="AC480" s="15">
        <v>8876</v>
      </c>
      <c r="AD480" s="15">
        <v>39977</v>
      </c>
      <c r="AE480" s="15">
        <f>SUM(M480:AD480)</f>
        <v>48853</v>
      </c>
      <c r="AG480" s="26" t="s">
        <v>623</v>
      </c>
      <c r="AH480" s="26" t="s">
        <v>551</v>
      </c>
    </row>
    <row r="481" spans="1:34" ht="13.5" customHeight="1">
      <c r="A481" s="26">
        <v>4705101096</v>
      </c>
      <c r="B481" s="27" t="s">
        <v>174</v>
      </c>
      <c r="C481" s="26">
        <v>1096</v>
      </c>
      <c r="D481" s="26" t="s">
        <v>149</v>
      </c>
      <c r="F481" s="28">
        <v>39586</v>
      </c>
      <c r="G481" s="64">
        <v>395230</v>
      </c>
      <c r="H481" s="64">
        <v>803730</v>
      </c>
      <c r="I481" s="65">
        <v>0.55</v>
      </c>
      <c r="J481" s="65">
        <v>0.32</v>
      </c>
      <c r="K481" s="66">
        <v>531558.2</v>
      </c>
      <c r="L481" s="66">
        <v>4412853</v>
      </c>
      <c r="AC481" s="15">
        <v>12509</v>
      </c>
      <c r="AD481" s="15">
        <v>38385</v>
      </c>
      <c r="AE481" s="15">
        <f>SUM(M481:AD481)</f>
        <v>50894</v>
      </c>
      <c r="AG481" s="26" t="s">
        <v>622</v>
      </c>
      <c r="AH481" s="26" t="s">
        <v>551</v>
      </c>
    </row>
    <row r="482" spans="1:34" ht="13.5" customHeight="1">
      <c r="A482" s="26">
        <v>4705101098</v>
      </c>
      <c r="B482" s="27" t="s">
        <v>174</v>
      </c>
      <c r="C482" s="26">
        <v>1098</v>
      </c>
      <c r="D482" s="26" t="s">
        <v>149</v>
      </c>
      <c r="F482" s="28">
        <v>39563</v>
      </c>
      <c r="G482" s="64">
        <v>395230</v>
      </c>
      <c r="H482" s="64">
        <v>803500</v>
      </c>
      <c r="I482" s="65">
        <v>0.28</v>
      </c>
      <c r="J482" s="65">
        <v>0.92</v>
      </c>
      <c r="K482" s="66">
        <v>534169.9</v>
      </c>
      <c r="L482" s="66">
        <v>4413518</v>
      </c>
      <c r="AC482" s="15">
        <v>7482</v>
      </c>
      <c r="AD482" s="15">
        <v>54230</v>
      </c>
      <c r="AE482" s="15">
        <f>SUM(M482:AD482)</f>
        <v>61712</v>
      </c>
      <c r="AG482" s="26" t="s">
        <v>622</v>
      </c>
      <c r="AH482" s="26" t="s">
        <v>661</v>
      </c>
    </row>
    <row r="483" spans="1:34" ht="13.5" customHeight="1">
      <c r="A483" s="26">
        <v>4705101100</v>
      </c>
      <c r="B483" s="27" t="s">
        <v>174</v>
      </c>
      <c r="C483" s="26">
        <v>1100</v>
      </c>
      <c r="D483" s="26" t="s">
        <v>149</v>
      </c>
      <c r="F483" s="28">
        <v>39580</v>
      </c>
      <c r="G483" s="64">
        <v>395230</v>
      </c>
      <c r="H483" s="64">
        <v>803230</v>
      </c>
      <c r="I483" s="65">
        <v>1.41</v>
      </c>
      <c r="J483" s="65">
        <v>1.78</v>
      </c>
      <c r="K483" s="66">
        <v>536344.3</v>
      </c>
      <c r="L483" s="66">
        <v>4411488.9</v>
      </c>
      <c r="AC483" s="15">
        <v>10376</v>
      </c>
      <c r="AD483" s="15">
        <v>47145</v>
      </c>
      <c r="AE483" s="15">
        <f>SUM(M483:AD483)</f>
        <v>57521</v>
      </c>
      <c r="AG483" s="26" t="s">
        <v>623</v>
      </c>
      <c r="AH483" s="26" t="s">
        <v>551</v>
      </c>
    </row>
    <row r="484" spans="1:34" ht="13.5" customHeight="1">
      <c r="A484" s="26">
        <v>4705101102</v>
      </c>
      <c r="B484" s="27" t="s">
        <v>174</v>
      </c>
      <c r="C484" s="26">
        <v>1102</v>
      </c>
      <c r="D484" s="26" t="s">
        <v>149</v>
      </c>
      <c r="F484" s="28">
        <v>39691</v>
      </c>
      <c r="G484" s="64">
        <v>394730</v>
      </c>
      <c r="H484" s="64">
        <v>803230</v>
      </c>
      <c r="I484" s="65">
        <v>2.07</v>
      </c>
      <c r="J484" s="65">
        <v>1.94</v>
      </c>
      <c r="K484" s="66">
        <v>536135.6</v>
      </c>
      <c r="L484" s="66">
        <v>4401175.8</v>
      </c>
      <c r="AC484" s="15">
        <v>20022</v>
      </c>
      <c r="AD484" s="15">
        <v>90548</v>
      </c>
      <c r="AE484" s="15">
        <f>SUM(M484:AD484)</f>
        <v>110570</v>
      </c>
      <c r="AG484" s="26" t="s">
        <v>622</v>
      </c>
      <c r="AH484" s="26" t="s">
        <v>552</v>
      </c>
    </row>
    <row r="485" spans="1:34" ht="13.5" customHeight="1">
      <c r="A485" s="26">
        <v>4705101109</v>
      </c>
      <c r="B485" s="27" t="s">
        <v>174</v>
      </c>
      <c r="C485" s="26">
        <v>1109</v>
      </c>
      <c r="D485" s="26" t="s">
        <v>149</v>
      </c>
      <c r="F485" s="28">
        <v>39572</v>
      </c>
      <c r="G485" s="64">
        <v>394500</v>
      </c>
      <c r="H485" s="64">
        <v>803230</v>
      </c>
      <c r="I485" s="65">
        <v>0.36</v>
      </c>
      <c r="J485" s="65">
        <v>1.55</v>
      </c>
      <c r="K485" s="66">
        <v>536777.2</v>
      </c>
      <c r="L485" s="66">
        <v>4399308.9</v>
      </c>
      <c r="AC485" s="15">
        <v>36913</v>
      </c>
      <c r="AD485" s="15">
        <v>58080</v>
      </c>
      <c r="AE485" s="15">
        <f>SUM(M485:AD485)</f>
        <v>94993</v>
      </c>
      <c r="AG485" s="26" t="s">
        <v>623</v>
      </c>
      <c r="AH485" s="26" t="s">
        <v>554</v>
      </c>
    </row>
    <row r="486" spans="1:34" ht="13.5" customHeight="1">
      <c r="A486" s="26">
        <v>4705101116</v>
      </c>
      <c r="B486" s="27" t="s">
        <v>174</v>
      </c>
      <c r="C486" s="26">
        <v>1116</v>
      </c>
      <c r="D486" s="26" t="s">
        <v>149</v>
      </c>
      <c r="F486" s="28">
        <v>39593</v>
      </c>
      <c r="G486" s="64">
        <v>395230</v>
      </c>
      <c r="H486" s="64">
        <v>803500</v>
      </c>
      <c r="I486" s="65">
        <v>1.46</v>
      </c>
      <c r="J486" s="65">
        <v>0.78</v>
      </c>
      <c r="K486" s="66">
        <v>534388.7</v>
      </c>
      <c r="L486" s="66">
        <v>4411399.3</v>
      </c>
      <c r="AC486" s="15">
        <v>13944</v>
      </c>
      <c r="AD486" s="15">
        <v>50791</v>
      </c>
      <c r="AE486" s="15">
        <f>SUM(M486:AD486)</f>
        <v>64735</v>
      </c>
      <c r="AG486" s="26" t="s">
        <v>264</v>
      </c>
      <c r="AH486" s="26" t="s">
        <v>551</v>
      </c>
    </row>
    <row r="487" spans="1:34" ht="13.5" customHeight="1">
      <c r="A487" s="26">
        <v>4705101120</v>
      </c>
      <c r="B487" s="27" t="s">
        <v>174</v>
      </c>
      <c r="C487" s="26">
        <v>1120</v>
      </c>
      <c r="D487" s="26" t="s">
        <v>149</v>
      </c>
      <c r="F487" s="28">
        <v>39596</v>
      </c>
      <c r="G487" s="64">
        <v>394500</v>
      </c>
      <c r="H487" s="64">
        <v>803230</v>
      </c>
      <c r="I487" s="65">
        <v>0.01</v>
      </c>
      <c r="J487" s="65">
        <v>1.14</v>
      </c>
      <c r="K487" s="66">
        <v>537433.7</v>
      </c>
      <c r="L487" s="66">
        <v>4399875.9</v>
      </c>
      <c r="AC487" s="15">
        <v>58623</v>
      </c>
      <c r="AD487" s="15">
        <v>75031</v>
      </c>
      <c r="AE487" s="15">
        <f>SUM(M487:AD487)</f>
        <v>133654</v>
      </c>
      <c r="AG487" s="26" t="s">
        <v>623</v>
      </c>
      <c r="AH487" s="26" t="s">
        <v>554</v>
      </c>
    </row>
    <row r="488" spans="1:34" ht="13.5" customHeight="1">
      <c r="A488" s="26">
        <v>4705101124</v>
      </c>
      <c r="B488" s="27" t="s">
        <v>174</v>
      </c>
      <c r="C488" s="26">
        <v>1124</v>
      </c>
      <c r="D488" s="26" t="s">
        <v>149</v>
      </c>
      <c r="F488" s="28">
        <v>39635</v>
      </c>
      <c r="G488" s="64">
        <v>395500</v>
      </c>
      <c r="H488" s="64">
        <v>803730</v>
      </c>
      <c r="I488" s="65">
        <v>1.61</v>
      </c>
      <c r="J488" s="65">
        <v>1.02</v>
      </c>
      <c r="K488" s="66">
        <v>530435</v>
      </c>
      <c r="L488" s="66">
        <v>4415986.1</v>
      </c>
      <c r="AC488" s="15">
        <v>2909</v>
      </c>
      <c r="AD488" s="15">
        <v>32604</v>
      </c>
      <c r="AE488" s="15">
        <f>SUM(M488:AD488)</f>
        <v>35513</v>
      </c>
      <c r="AG488" s="26" t="s">
        <v>623</v>
      </c>
      <c r="AH488" s="26" t="s">
        <v>662</v>
      </c>
    </row>
    <row r="489" spans="1:34" ht="13.5" customHeight="1">
      <c r="A489" s="26">
        <v>4705101126</v>
      </c>
      <c r="B489" s="27" t="s">
        <v>174</v>
      </c>
      <c r="C489" s="26">
        <v>1126</v>
      </c>
      <c r="D489" s="26" t="s">
        <v>149</v>
      </c>
      <c r="F489" s="28">
        <v>39655</v>
      </c>
      <c r="G489" s="64">
        <v>395230</v>
      </c>
      <c r="H489" s="64">
        <v>803230</v>
      </c>
      <c r="I489" s="65">
        <v>0.43</v>
      </c>
      <c r="J489" s="65">
        <v>1.41</v>
      </c>
      <c r="K489" s="66">
        <v>536931.8</v>
      </c>
      <c r="L489" s="66">
        <v>4413070.4</v>
      </c>
      <c r="AC489" s="15">
        <v>17838</v>
      </c>
      <c r="AD489" s="15">
        <v>51087</v>
      </c>
      <c r="AE489" s="15">
        <f>SUM(M489:AD489)</f>
        <v>68925</v>
      </c>
      <c r="AG489" s="26" t="s">
        <v>623</v>
      </c>
      <c r="AH489" s="26" t="s">
        <v>557</v>
      </c>
    </row>
    <row r="490" spans="1:34" ht="13.5" customHeight="1">
      <c r="A490" s="26">
        <v>4705101130</v>
      </c>
      <c r="B490" s="27" t="s">
        <v>174</v>
      </c>
      <c r="C490" s="26">
        <v>1130</v>
      </c>
      <c r="D490" s="26" t="s">
        <v>149</v>
      </c>
      <c r="F490" s="28">
        <v>39649</v>
      </c>
      <c r="G490" s="64">
        <v>395500</v>
      </c>
      <c r="H490" s="64">
        <v>803500</v>
      </c>
      <c r="I490" s="65">
        <v>0.77</v>
      </c>
      <c r="J490" s="65">
        <v>1.79</v>
      </c>
      <c r="K490" s="66">
        <v>532734.5</v>
      </c>
      <c r="L490" s="66">
        <v>4417128.1</v>
      </c>
      <c r="AC490" s="15">
        <v>18281</v>
      </c>
      <c r="AD490" s="15">
        <v>40665</v>
      </c>
      <c r="AE490" s="15">
        <f>SUM(M490:AD490)</f>
        <v>58946</v>
      </c>
      <c r="AG490" s="26" t="s">
        <v>264</v>
      </c>
      <c r="AH490" s="26" t="s">
        <v>551</v>
      </c>
    </row>
    <row r="491" spans="1:34" ht="13.5" customHeight="1">
      <c r="A491" s="26">
        <v>4705101132</v>
      </c>
      <c r="B491" s="27" t="s">
        <v>174</v>
      </c>
      <c r="C491" s="26">
        <v>1132</v>
      </c>
      <c r="D491" s="26" t="s">
        <v>149</v>
      </c>
      <c r="F491" s="28">
        <v>39641</v>
      </c>
      <c r="G491" s="64">
        <v>395500</v>
      </c>
      <c r="H491" s="64">
        <v>803500</v>
      </c>
      <c r="I491" s="65">
        <v>0.78</v>
      </c>
      <c r="J491" s="65">
        <v>0.82</v>
      </c>
      <c r="K491" s="66">
        <v>534296.3</v>
      </c>
      <c r="L491" s="66">
        <v>4417118.8</v>
      </c>
      <c r="AC491" s="15">
        <v>8737</v>
      </c>
      <c r="AD491" s="15">
        <v>36002</v>
      </c>
      <c r="AE491" s="15">
        <f>SUM(M491:AD491)</f>
        <v>44739</v>
      </c>
      <c r="AG491" s="26" t="s">
        <v>623</v>
      </c>
      <c r="AH491" s="26" t="s">
        <v>552</v>
      </c>
    </row>
    <row r="492" spans="1:34" ht="13.5" customHeight="1">
      <c r="A492" s="26">
        <v>4705101135</v>
      </c>
      <c r="B492" s="27" t="s">
        <v>174</v>
      </c>
      <c r="C492" s="26">
        <v>1135</v>
      </c>
      <c r="D492" s="26" t="s">
        <v>149</v>
      </c>
      <c r="F492" s="28">
        <v>39613</v>
      </c>
      <c r="G492" s="64">
        <v>395230</v>
      </c>
      <c r="H492" s="64">
        <v>803230</v>
      </c>
      <c r="I492" s="65">
        <v>0.76</v>
      </c>
      <c r="J492" s="65">
        <v>0.59</v>
      </c>
      <c r="K492" s="66">
        <v>538253</v>
      </c>
      <c r="L492" s="66">
        <v>4412545.3</v>
      </c>
      <c r="AC492" s="15">
        <v>2779</v>
      </c>
      <c r="AD492" s="15">
        <v>31519</v>
      </c>
      <c r="AE492" s="15">
        <f>SUM(M492:AD492)</f>
        <v>34298</v>
      </c>
      <c r="AG492" s="26" t="s">
        <v>623</v>
      </c>
      <c r="AH492" s="26" t="s">
        <v>555</v>
      </c>
    </row>
    <row r="493" spans="1:34" ht="13.5" customHeight="1">
      <c r="A493" s="26">
        <v>4705101136</v>
      </c>
      <c r="B493" s="27" t="s">
        <v>174</v>
      </c>
      <c r="C493" s="26">
        <v>1036</v>
      </c>
      <c r="D493" s="26" t="s">
        <v>149</v>
      </c>
      <c r="F493" s="28">
        <v>39612</v>
      </c>
      <c r="G493" s="64">
        <v>395230</v>
      </c>
      <c r="H493" s="64">
        <v>803230</v>
      </c>
      <c r="I493" s="65">
        <v>0.83</v>
      </c>
      <c r="J493" s="65">
        <v>0.61</v>
      </c>
      <c r="K493" s="66">
        <v>538221.4</v>
      </c>
      <c r="L493" s="66">
        <v>4412432.3</v>
      </c>
      <c r="AB493" s="15">
        <v>20177</v>
      </c>
      <c r="AC493" s="15">
        <v>66310</v>
      </c>
      <c r="AD493" s="15">
        <v>71870</v>
      </c>
      <c r="AE493" s="15">
        <f>SUM(M493:AD493)</f>
        <v>158357</v>
      </c>
      <c r="AG493" s="26" t="s">
        <v>623</v>
      </c>
      <c r="AH493" s="26" t="s">
        <v>553</v>
      </c>
    </row>
    <row r="494" spans="1:34" ht="13.5" customHeight="1">
      <c r="A494" s="26">
        <v>4705101137</v>
      </c>
      <c r="B494" s="27" t="s">
        <v>174</v>
      </c>
      <c r="C494" s="26">
        <v>1137</v>
      </c>
      <c r="D494" s="26" t="s">
        <v>149</v>
      </c>
      <c r="F494" s="28">
        <v>39616</v>
      </c>
      <c r="G494" s="64">
        <v>395230</v>
      </c>
      <c r="H494" s="64">
        <v>803500</v>
      </c>
      <c r="I494" s="65">
        <v>1.11</v>
      </c>
      <c r="J494" s="65">
        <v>0.32</v>
      </c>
      <c r="K494" s="66">
        <v>535126</v>
      </c>
      <c r="L494" s="66">
        <v>4411966.5</v>
      </c>
      <c r="AC494" s="15">
        <v>20477</v>
      </c>
      <c r="AD494" s="15">
        <v>60052</v>
      </c>
      <c r="AE494" s="15">
        <f>SUM(M494:AD494)</f>
        <v>80529</v>
      </c>
      <c r="AG494" s="26" t="s">
        <v>623</v>
      </c>
      <c r="AH494" s="26" t="s">
        <v>551</v>
      </c>
    </row>
    <row r="495" spans="1:34" ht="13.5" customHeight="1">
      <c r="A495" s="26">
        <v>4705101146</v>
      </c>
      <c r="B495" s="27" t="s">
        <v>174</v>
      </c>
      <c r="C495" s="26">
        <v>1146</v>
      </c>
      <c r="D495" s="26" t="s">
        <v>149</v>
      </c>
      <c r="F495" s="28">
        <v>39677</v>
      </c>
      <c r="G495" s="64">
        <v>395500</v>
      </c>
      <c r="H495" s="64">
        <v>803500</v>
      </c>
      <c r="I495" s="65">
        <v>1.37</v>
      </c>
      <c r="J495" s="65">
        <v>2.11</v>
      </c>
      <c r="K495" s="66">
        <v>532223.4</v>
      </c>
      <c r="L495" s="66">
        <v>4416159.4</v>
      </c>
      <c r="AC495" s="15">
        <v>5625</v>
      </c>
      <c r="AD495" s="15">
        <v>35594</v>
      </c>
      <c r="AE495" s="15">
        <f>SUM(M495:AD495)</f>
        <v>41219</v>
      </c>
      <c r="AG495" s="26" t="s">
        <v>623</v>
      </c>
      <c r="AH495" s="26" t="s">
        <v>558</v>
      </c>
    </row>
    <row r="496" spans="1:34" s="3" customFormat="1" ht="13.5" customHeight="1">
      <c r="A496" s="33">
        <v>4705101148</v>
      </c>
      <c r="B496" s="34" t="s">
        <v>174</v>
      </c>
      <c r="C496" s="33">
        <v>1148</v>
      </c>
      <c r="D496" s="33" t="s">
        <v>149</v>
      </c>
      <c r="E496" s="33"/>
      <c r="F496" s="38">
        <v>39648</v>
      </c>
      <c r="G496" s="52">
        <v>395730</v>
      </c>
      <c r="H496" s="52">
        <v>803500</v>
      </c>
      <c r="I496" s="53">
        <v>2.54</v>
      </c>
      <c r="J496" s="53">
        <v>1.17</v>
      </c>
      <c r="K496" s="50">
        <v>533724.9</v>
      </c>
      <c r="L496" s="50">
        <v>4418905.7</v>
      </c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>
        <v>894</v>
      </c>
      <c r="AD496" s="14">
        <v>28997</v>
      </c>
      <c r="AE496" s="15">
        <f>SUM(M496:AD496)</f>
        <v>29891</v>
      </c>
      <c r="AF496" s="33"/>
      <c r="AG496" s="67" t="s">
        <v>623</v>
      </c>
      <c r="AH496" s="33" t="s">
        <v>555</v>
      </c>
    </row>
    <row r="497" spans="1:34" s="3" customFormat="1" ht="13.5" customHeight="1">
      <c r="A497" s="33">
        <v>4705101154</v>
      </c>
      <c r="B497" s="34" t="s">
        <v>174</v>
      </c>
      <c r="C497" s="33">
        <v>1154</v>
      </c>
      <c r="D497" s="33" t="s">
        <v>149</v>
      </c>
      <c r="E497" s="33"/>
      <c r="F497" s="38">
        <v>39668</v>
      </c>
      <c r="G497" s="52">
        <v>395230</v>
      </c>
      <c r="H497" s="52">
        <v>803500</v>
      </c>
      <c r="I497" s="53">
        <v>0.28</v>
      </c>
      <c r="J497" s="53">
        <v>0.92</v>
      </c>
      <c r="K497" s="50">
        <v>534155.1</v>
      </c>
      <c r="L497" s="50">
        <v>4413299.1</v>
      </c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>
        <v>8245</v>
      </c>
      <c r="AD497" s="14">
        <v>3144</v>
      </c>
      <c r="AE497" s="15">
        <f>SUM(M497:AD497)</f>
        <v>11389</v>
      </c>
      <c r="AF497" s="33"/>
      <c r="AG497" s="33" t="s">
        <v>622</v>
      </c>
      <c r="AH497" s="33" t="s">
        <v>557</v>
      </c>
    </row>
    <row r="498" spans="1:33" ht="13.5" customHeight="1">
      <c r="A498" s="26">
        <v>4706101022</v>
      </c>
      <c r="B498" s="27" t="s">
        <v>183</v>
      </c>
      <c r="C498" s="26">
        <v>1022</v>
      </c>
      <c r="D498" s="26" t="s">
        <v>184</v>
      </c>
      <c r="E498" s="26" t="s">
        <v>459</v>
      </c>
      <c r="F498" s="28">
        <v>32883</v>
      </c>
      <c r="G498" s="26">
        <v>394230</v>
      </c>
      <c r="H498" s="26">
        <v>801230</v>
      </c>
      <c r="I498" s="29">
        <v>1.38</v>
      </c>
      <c r="J498" s="29">
        <v>2.17</v>
      </c>
      <c r="K498" s="30">
        <v>564381.1</v>
      </c>
      <c r="L498" s="30">
        <v>4393222.3</v>
      </c>
      <c r="M498" s="15">
        <v>5658</v>
      </c>
      <c r="N498" s="15">
        <v>21606</v>
      </c>
      <c r="O498" s="15">
        <v>8495</v>
      </c>
      <c r="P498" s="15">
        <v>7722</v>
      </c>
      <c r="Q498" s="15">
        <v>4087</v>
      </c>
      <c r="R498" s="15">
        <v>3239</v>
      </c>
      <c r="S498" s="15">
        <v>0</v>
      </c>
      <c r="T498" s="15">
        <v>1539</v>
      </c>
      <c r="V498" s="15">
        <v>694</v>
      </c>
      <c r="W498" s="15">
        <v>3274</v>
      </c>
      <c r="X498" s="15">
        <v>3456</v>
      </c>
      <c r="Y498" s="15">
        <v>4492</v>
      </c>
      <c r="Z498" s="15">
        <v>4316</v>
      </c>
      <c r="AA498" s="15">
        <v>2547</v>
      </c>
      <c r="AB498" s="15">
        <v>1495</v>
      </c>
      <c r="AC498" s="15">
        <v>2134</v>
      </c>
      <c r="AD498" s="15">
        <v>1361</v>
      </c>
      <c r="AE498" s="15">
        <f>SUM(M498:AD498)</f>
        <v>76115</v>
      </c>
      <c r="AF498" s="26" t="s">
        <v>408</v>
      </c>
      <c r="AG498" s="26" t="s">
        <v>180</v>
      </c>
    </row>
    <row r="499" spans="1:33" ht="12.75">
      <c r="A499" s="26">
        <v>4706101023</v>
      </c>
      <c r="B499" s="27" t="s">
        <v>183</v>
      </c>
      <c r="C499" s="26">
        <v>1023</v>
      </c>
      <c r="D499" s="26" t="s">
        <v>184</v>
      </c>
      <c r="E499" s="26" t="s">
        <v>459</v>
      </c>
      <c r="F499" s="28" t="s">
        <v>653</v>
      </c>
      <c r="G499" s="26">
        <v>394230</v>
      </c>
      <c r="H499" s="26">
        <v>801500</v>
      </c>
      <c r="I499" s="29">
        <v>1.4</v>
      </c>
      <c r="J499" s="29">
        <v>1.02</v>
      </c>
      <c r="K499" s="30">
        <v>562668.7</v>
      </c>
      <c r="L499" s="30">
        <v>4393181</v>
      </c>
      <c r="M499" s="15">
        <v>7490</v>
      </c>
      <c r="N499" s="15">
        <v>37698</v>
      </c>
      <c r="O499" s="15">
        <v>12157</v>
      </c>
      <c r="P499" s="15">
        <v>5790</v>
      </c>
      <c r="Q499" s="15">
        <v>1717</v>
      </c>
      <c r="R499" s="15">
        <v>839</v>
      </c>
      <c r="S499" s="15">
        <v>0</v>
      </c>
      <c r="T499" s="15">
        <v>1830</v>
      </c>
      <c r="V499" s="15">
        <v>2103</v>
      </c>
      <c r="W499" s="15">
        <v>4452</v>
      </c>
      <c r="X499" s="15">
        <v>5002</v>
      </c>
      <c r="Y499" s="15">
        <v>6367</v>
      </c>
      <c r="Z499" s="15">
        <v>6359</v>
      </c>
      <c r="AA499" s="15">
        <v>5489</v>
      </c>
      <c r="AB499" s="15">
        <v>4674</v>
      </c>
      <c r="AC499" s="15">
        <v>5312</v>
      </c>
      <c r="AD499" s="15">
        <v>6584</v>
      </c>
      <c r="AE499" s="15">
        <f>SUM(M499:AD499)</f>
        <v>113863</v>
      </c>
      <c r="AF499" s="26" t="s">
        <v>408</v>
      </c>
      <c r="AG499" s="26" t="s">
        <v>185</v>
      </c>
    </row>
    <row r="500" spans="1:33" ht="12.75">
      <c r="A500" s="26">
        <v>4706101024</v>
      </c>
      <c r="B500" s="27" t="s">
        <v>183</v>
      </c>
      <c r="C500" s="26">
        <v>1024</v>
      </c>
      <c r="D500" s="26" t="s">
        <v>184</v>
      </c>
      <c r="E500" s="26" t="s">
        <v>459</v>
      </c>
      <c r="F500" s="28" t="s">
        <v>653</v>
      </c>
      <c r="G500" s="26">
        <v>394230</v>
      </c>
      <c r="H500" s="26">
        <v>801500</v>
      </c>
      <c r="I500" s="29">
        <v>1.15</v>
      </c>
      <c r="J500" s="29">
        <v>1.09</v>
      </c>
      <c r="K500" s="30">
        <v>562546.4</v>
      </c>
      <c r="L500" s="30">
        <v>4393581</v>
      </c>
      <c r="M500" s="15">
        <v>9047</v>
      </c>
      <c r="N500" s="15">
        <v>41972</v>
      </c>
      <c r="O500" s="15">
        <v>30517</v>
      </c>
      <c r="P500" s="15">
        <v>13800</v>
      </c>
      <c r="Q500" s="15">
        <v>4622</v>
      </c>
      <c r="R500" s="15">
        <v>3492</v>
      </c>
      <c r="S500" s="15">
        <v>0</v>
      </c>
      <c r="T500" s="15">
        <v>2855</v>
      </c>
      <c r="V500" s="15">
        <v>2564</v>
      </c>
      <c r="W500" s="15">
        <v>6587</v>
      </c>
      <c r="X500" s="15">
        <v>6711</v>
      </c>
      <c r="Y500" s="15">
        <v>8640</v>
      </c>
      <c r="Z500" s="15">
        <v>8653</v>
      </c>
      <c r="AA500" s="15">
        <v>6348</v>
      </c>
      <c r="AB500" s="15">
        <v>5002</v>
      </c>
      <c r="AC500" s="15">
        <v>5725</v>
      </c>
      <c r="AD500" s="15">
        <v>7345</v>
      </c>
      <c r="AE500" s="15">
        <f>SUM(M500:AD500)</f>
        <v>163880</v>
      </c>
      <c r="AF500" s="26" t="s">
        <v>408</v>
      </c>
      <c r="AG500" s="26" t="s">
        <v>185</v>
      </c>
    </row>
    <row r="501" spans="1:33" ht="12.75">
      <c r="A501" s="26">
        <v>4706101038</v>
      </c>
      <c r="B501" s="27" t="s">
        <v>183</v>
      </c>
      <c r="C501" s="26">
        <v>1038</v>
      </c>
      <c r="D501" s="26" t="s">
        <v>184</v>
      </c>
      <c r="E501" s="26" t="s">
        <v>459</v>
      </c>
      <c r="F501" s="28">
        <v>33478</v>
      </c>
      <c r="G501" s="26">
        <v>394230</v>
      </c>
      <c r="H501" s="26">
        <v>801230</v>
      </c>
      <c r="I501" s="29">
        <v>1.19</v>
      </c>
      <c r="J501" s="29">
        <v>2.13</v>
      </c>
      <c r="K501" s="30">
        <v>564451.9</v>
      </c>
      <c r="L501" s="30">
        <v>4393535</v>
      </c>
      <c r="M501" s="15">
        <v>41992</v>
      </c>
      <c r="N501" s="15">
        <v>50210</v>
      </c>
      <c r="O501" s="15">
        <v>20690</v>
      </c>
      <c r="P501" s="15">
        <v>12125</v>
      </c>
      <c r="Q501" s="15">
        <v>5219</v>
      </c>
      <c r="R501" s="15">
        <v>3807</v>
      </c>
      <c r="S501" s="15">
        <v>0</v>
      </c>
      <c r="T501" s="15">
        <v>1943</v>
      </c>
      <c r="V501" s="15">
        <v>2339</v>
      </c>
      <c r="W501" s="15">
        <v>4827</v>
      </c>
      <c r="X501" s="15">
        <v>4715</v>
      </c>
      <c r="Y501" s="15">
        <v>6419</v>
      </c>
      <c r="Z501" s="15">
        <v>6849</v>
      </c>
      <c r="AA501" s="15">
        <v>3815</v>
      </c>
      <c r="AB501" s="15">
        <v>2533</v>
      </c>
      <c r="AC501" s="15">
        <v>3095</v>
      </c>
      <c r="AD501" s="15">
        <v>4137</v>
      </c>
      <c r="AE501" s="15">
        <f>SUM(M501:AD501)</f>
        <v>174715</v>
      </c>
      <c r="AF501" s="26" t="s">
        <v>408</v>
      </c>
      <c r="AG501" s="26" t="s">
        <v>185</v>
      </c>
    </row>
    <row r="502" spans="1:33" ht="12.75">
      <c r="A502" s="26">
        <v>4706101072</v>
      </c>
      <c r="B502" s="27" t="s">
        <v>183</v>
      </c>
      <c r="C502" s="26">
        <v>1072</v>
      </c>
      <c r="D502" s="26" t="s">
        <v>184</v>
      </c>
      <c r="E502" s="26" t="s">
        <v>459</v>
      </c>
      <c r="F502" s="28">
        <v>33750</v>
      </c>
      <c r="G502" s="26">
        <v>394230</v>
      </c>
      <c r="H502" s="26">
        <v>801500</v>
      </c>
      <c r="I502" s="29">
        <v>0.86</v>
      </c>
      <c r="J502" s="29">
        <v>1.52</v>
      </c>
      <c r="K502" s="30">
        <v>561851.8</v>
      </c>
      <c r="L502" s="30">
        <v>4394038</v>
      </c>
      <c r="M502" s="15">
        <v>26719</v>
      </c>
      <c r="N502" s="15">
        <v>12698</v>
      </c>
      <c r="O502" s="15">
        <v>1280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V502" s="15">
        <v>0</v>
      </c>
      <c r="W502" s="15">
        <v>1277</v>
      </c>
      <c r="X502" s="15">
        <v>4162</v>
      </c>
      <c r="Y502" s="15">
        <v>5058</v>
      </c>
      <c r="Z502" s="15">
        <v>3800</v>
      </c>
      <c r="AA502" s="15">
        <v>3565</v>
      </c>
      <c r="AB502" s="15">
        <v>2100</v>
      </c>
      <c r="AC502" s="15">
        <v>2646</v>
      </c>
      <c r="AD502" s="15">
        <v>2626</v>
      </c>
      <c r="AE502" s="15">
        <f>SUM(M502:AD502)</f>
        <v>65931</v>
      </c>
      <c r="AF502" s="26" t="s">
        <v>408</v>
      </c>
      <c r="AG502" s="26" t="s">
        <v>185</v>
      </c>
    </row>
    <row r="503" spans="1:33" ht="12.75">
      <c r="A503" s="26">
        <v>4706101081</v>
      </c>
      <c r="B503" s="27" t="s">
        <v>183</v>
      </c>
      <c r="C503" s="26">
        <v>1081</v>
      </c>
      <c r="D503" s="26" t="s">
        <v>184</v>
      </c>
      <c r="E503" s="26" t="s">
        <v>459</v>
      </c>
      <c r="F503" s="28">
        <v>33801</v>
      </c>
      <c r="G503" s="26">
        <v>394230</v>
      </c>
      <c r="H503" s="26">
        <v>801230</v>
      </c>
      <c r="I503" s="29">
        <v>0.94</v>
      </c>
      <c r="J503" s="29">
        <v>2.12</v>
      </c>
      <c r="K503" s="30">
        <v>564455.4</v>
      </c>
      <c r="L503" s="30">
        <v>4393927.9</v>
      </c>
      <c r="M503" s="15">
        <v>14930</v>
      </c>
      <c r="N503" s="15">
        <v>15810</v>
      </c>
      <c r="O503" s="15">
        <v>13714</v>
      </c>
      <c r="P503" s="15">
        <v>6382</v>
      </c>
      <c r="Q503" s="15">
        <v>5149</v>
      </c>
      <c r="R503" s="15">
        <v>4753</v>
      </c>
      <c r="S503" s="15">
        <v>0</v>
      </c>
      <c r="T503" s="15">
        <v>2152</v>
      </c>
      <c r="V503" s="15">
        <v>2773</v>
      </c>
      <c r="W503" s="15">
        <v>5271</v>
      </c>
      <c r="X503" s="15">
        <v>5510</v>
      </c>
      <c r="Y503" s="15">
        <v>5934</v>
      </c>
      <c r="Z503" s="15">
        <v>5843</v>
      </c>
      <c r="AA503" s="15">
        <v>4466</v>
      </c>
      <c r="AB503" s="15">
        <v>3221</v>
      </c>
      <c r="AC503" s="15">
        <v>3819</v>
      </c>
      <c r="AD503" s="15">
        <v>4587</v>
      </c>
      <c r="AE503" s="15">
        <f>SUM(M503:AD503)</f>
        <v>104314</v>
      </c>
      <c r="AF503" s="26" t="s">
        <v>408</v>
      </c>
      <c r="AG503" s="26" t="s">
        <v>185</v>
      </c>
    </row>
    <row r="504" spans="1:33" ht="12.75">
      <c r="A504" s="26">
        <v>4706101087</v>
      </c>
      <c r="B504" s="27" t="s">
        <v>183</v>
      </c>
      <c r="C504" s="26">
        <v>1087</v>
      </c>
      <c r="D504" s="26" t="s">
        <v>184</v>
      </c>
      <c r="E504" s="26" t="s">
        <v>459</v>
      </c>
      <c r="F504" s="28">
        <v>33948</v>
      </c>
      <c r="G504" s="26">
        <v>394230</v>
      </c>
      <c r="H504" s="26">
        <v>801500</v>
      </c>
      <c r="I504" s="29">
        <v>0.65</v>
      </c>
      <c r="J504" s="29">
        <v>1.34</v>
      </c>
      <c r="K504" s="30">
        <v>562135</v>
      </c>
      <c r="L504" s="30">
        <v>4394379</v>
      </c>
      <c r="M504" s="15">
        <v>0</v>
      </c>
      <c r="N504" s="15">
        <v>43660</v>
      </c>
      <c r="O504" s="15">
        <v>5211</v>
      </c>
      <c r="P504" s="15">
        <v>5798</v>
      </c>
      <c r="Q504" s="15">
        <v>5904</v>
      </c>
      <c r="R504" s="15">
        <v>3572</v>
      </c>
      <c r="S504" s="15">
        <v>0</v>
      </c>
      <c r="T504" s="15">
        <v>1214</v>
      </c>
      <c r="V504" s="15">
        <v>2906</v>
      </c>
      <c r="W504" s="15">
        <v>4646</v>
      </c>
      <c r="X504" s="15">
        <v>4873</v>
      </c>
      <c r="Y504" s="15">
        <v>6996</v>
      </c>
      <c r="Z504" s="15">
        <v>6320</v>
      </c>
      <c r="AA504" s="15">
        <v>3799</v>
      </c>
      <c r="AB504" s="15">
        <v>2137</v>
      </c>
      <c r="AC504" s="15">
        <v>2902</v>
      </c>
      <c r="AD504" s="15">
        <v>3006</v>
      </c>
      <c r="AE504" s="15">
        <f>SUM(M504:AD504)</f>
        <v>102944</v>
      </c>
      <c r="AF504" s="26" t="s">
        <v>408</v>
      </c>
      <c r="AG504" s="26" t="s">
        <v>185</v>
      </c>
    </row>
    <row r="505" spans="1:33" ht="12.75">
      <c r="A505" s="26">
        <v>4706101159</v>
      </c>
      <c r="B505" s="27" t="s">
        <v>183</v>
      </c>
      <c r="C505" s="26">
        <v>1159</v>
      </c>
      <c r="D505" s="26" t="s">
        <v>184</v>
      </c>
      <c r="E505" s="26" t="s">
        <v>459</v>
      </c>
      <c r="F505" s="28">
        <v>34481</v>
      </c>
      <c r="G505" s="26">
        <v>394230</v>
      </c>
      <c r="H505" s="26">
        <v>801730</v>
      </c>
      <c r="I505" s="29">
        <v>0.34</v>
      </c>
      <c r="J505" s="29">
        <v>1.23</v>
      </c>
      <c r="K505" s="30">
        <v>558749.4</v>
      </c>
      <c r="L505" s="30">
        <v>4394846</v>
      </c>
      <c r="O505" s="15">
        <v>22111</v>
      </c>
      <c r="P505" s="15">
        <v>21192</v>
      </c>
      <c r="Q505" s="15">
        <v>16132</v>
      </c>
      <c r="R505" s="15">
        <v>12623</v>
      </c>
      <c r="S505" s="15">
        <v>4488</v>
      </c>
      <c r="T505" s="15">
        <v>4254</v>
      </c>
      <c r="V505" s="15">
        <v>0</v>
      </c>
      <c r="W505" s="15">
        <v>5826</v>
      </c>
      <c r="X505" s="15">
        <v>2164</v>
      </c>
      <c r="Y505" s="15">
        <v>1491</v>
      </c>
      <c r="Z505" s="15">
        <v>1194</v>
      </c>
      <c r="AA505" s="15">
        <v>5212</v>
      </c>
      <c r="AB505" s="15">
        <v>5180</v>
      </c>
      <c r="AC505" s="15">
        <v>6356</v>
      </c>
      <c r="AD505" s="15">
        <v>720</v>
      </c>
      <c r="AE505" s="15">
        <f>SUM(M505:AD505)</f>
        <v>108943</v>
      </c>
      <c r="AF505" s="26" t="s">
        <v>408</v>
      </c>
      <c r="AG505" s="26" t="s">
        <v>185</v>
      </c>
    </row>
    <row r="506" spans="1:33" ht="12.75">
      <c r="A506" s="26">
        <v>4706101167</v>
      </c>
      <c r="B506" s="27" t="s">
        <v>183</v>
      </c>
      <c r="C506" s="26">
        <v>1167</v>
      </c>
      <c r="D506" s="26" t="s">
        <v>184</v>
      </c>
      <c r="E506" s="26" t="s">
        <v>459</v>
      </c>
      <c r="F506" s="28">
        <v>34562</v>
      </c>
      <c r="G506" s="26">
        <v>394230</v>
      </c>
      <c r="H506" s="26">
        <v>801730</v>
      </c>
      <c r="I506" s="29">
        <v>0.46</v>
      </c>
      <c r="J506" s="29">
        <v>0.61</v>
      </c>
      <c r="K506" s="30">
        <v>559750.9</v>
      </c>
      <c r="L506" s="30">
        <v>4394668.5</v>
      </c>
      <c r="O506" s="15">
        <v>9430</v>
      </c>
      <c r="P506" s="15">
        <v>4732</v>
      </c>
      <c r="Q506" s="15">
        <v>2351</v>
      </c>
      <c r="R506" s="15">
        <v>1684</v>
      </c>
      <c r="S506" s="15">
        <v>1094</v>
      </c>
      <c r="T506" s="15">
        <v>1098</v>
      </c>
      <c r="V506" s="15">
        <v>699</v>
      </c>
      <c r="W506" s="15">
        <v>5347</v>
      </c>
      <c r="X506" s="15">
        <v>3842</v>
      </c>
      <c r="Y506" s="15">
        <v>3104</v>
      </c>
      <c r="Z506" s="15">
        <v>2631</v>
      </c>
      <c r="AA506" s="15">
        <v>3797</v>
      </c>
      <c r="AB506" s="15">
        <v>3129</v>
      </c>
      <c r="AC506" s="15">
        <v>3749</v>
      </c>
      <c r="AD506" s="15">
        <v>430</v>
      </c>
      <c r="AE506" s="15">
        <f>SUM(M506:AD506)</f>
        <v>47117</v>
      </c>
      <c r="AF506" s="26" t="s">
        <v>408</v>
      </c>
      <c r="AG506" s="26" t="s">
        <v>185</v>
      </c>
    </row>
    <row r="507" spans="1:33" ht="12.75">
      <c r="A507" s="26">
        <v>4706101181</v>
      </c>
      <c r="B507" s="27" t="s">
        <v>183</v>
      </c>
      <c r="C507" s="26">
        <v>1181</v>
      </c>
      <c r="D507" s="26" t="s">
        <v>184</v>
      </c>
      <c r="E507" s="26" t="s">
        <v>459</v>
      </c>
      <c r="F507" s="28">
        <v>34629</v>
      </c>
      <c r="G507" s="26">
        <v>394230</v>
      </c>
      <c r="H507" s="26">
        <v>801730</v>
      </c>
      <c r="I507" s="29">
        <v>0.5</v>
      </c>
      <c r="J507" s="29">
        <v>1.88</v>
      </c>
      <c r="K507" s="30">
        <v>557703.4</v>
      </c>
      <c r="L507" s="30">
        <v>4394591</v>
      </c>
      <c r="O507" s="15">
        <v>7084</v>
      </c>
      <c r="P507" s="15">
        <v>30389</v>
      </c>
      <c r="Q507" s="15">
        <v>8779</v>
      </c>
      <c r="R507" s="15">
        <v>1571</v>
      </c>
      <c r="S507" s="15">
        <v>1</v>
      </c>
      <c r="T507" s="15">
        <v>66</v>
      </c>
      <c r="V507" s="15">
        <v>5648</v>
      </c>
      <c r="W507" s="15">
        <v>7389</v>
      </c>
      <c r="X507" s="15">
        <v>6577</v>
      </c>
      <c r="Y507" s="15">
        <v>4830</v>
      </c>
      <c r="Z507" s="15">
        <v>147</v>
      </c>
      <c r="AA507" s="15">
        <v>2656</v>
      </c>
      <c r="AB507" s="15">
        <v>1506</v>
      </c>
      <c r="AC507" s="15">
        <v>1578</v>
      </c>
      <c r="AD507" s="15">
        <v>491</v>
      </c>
      <c r="AE507" s="15">
        <f>SUM(M507:AD507)</f>
        <v>78712</v>
      </c>
      <c r="AF507" s="26" t="s">
        <v>408</v>
      </c>
      <c r="AG507" s="26" t="s">
        <v>185</v>
      </c>
    </row>
    <row r="508" spans="1:33" ht="12.75">
      <c r="A508" s="26">
        <v>4706101184</v>
      </c>
      <c r="B508" s="27" t="s">
        <v>183</v>
      </c>
      <c r="C508" s="26">
        <v>1184</v>
      </c>
      <c r="D508" s="26" t="s">
        <v>184</v>
      </c>
      <c r="E508" s="26" t="s">
        <v>459</v>
      </c>
      <c r="F508" s="28">
        <v>34740</v>
      </c>
      <c r="G508" s="26">
        <v>394230</v>
      </c>
      <c r="H508" s="26">
        <v>801730</v>
      </c>
      <c r="I508" s="29">
        <v>0.61</v>
      </c>
      <c r="J508" s="29">
        <v>1.2</v>
      </c>
      <c r="K508" s="30">
        <v>558800.5</v>
      </c>
      <c r="L508" s="30">
        <v>4394414.5</v>
      </c>
      <c r="O508" s="15">
        <v>0</v>
      </c>
      <c r="P508" s="15">
        <v>21832</v>
      </c>
      <c r="Q508" s="15">
        <v>11866</v>
      </c>
      <c r="R508" s="15">
        <v>4115</v>
      </c>
      <c r="S508" s="15">
        <v>5003</v>
      </c>
      <c r="T508" s="15">
        <v>5174</v>
      </c>
      <c r="V508" s="15">
        <v>404</v>
      </c>
      <c r="W508" s="15">
        <v>4769</v>
      </c>
      <c r="X508" s="15">
        <v>4268</v>
      </c>
      <c r="Y508" s="15">
        <v>8178</v>
      </c>
      <c r="Z508" s="15">
        <v>9293</v>
      </c>
      <c r="AA508" s="15">
        <v>6805</v>
      </c>
      <c r="AB508" s="15">
        <v>4382</v>
      </c>
      <c r="AC508" s="15">
        <v>4846</v>
      </c>
      <c r="AD508" s="15">
        <v>3992</v>
      </c>
      <c r="AE508" s="15">
        <f>SUM(M508:AD508)</f>
        <v>94927</v>
      </c>
      <c r="AF508" s="26" t="s">
        <v>408</v>
      </c>
      <c r="AG508" s="26" t="s">
        <v>185</v>
      </c>
    </row>
    <row r="509" spans="1:33" ht="12.75">
      <c r="A509" s="26">
        <v>4706101185</v>
      </c>
      <c r="B509" s="27" t="s">
        <v>183</v>
      </c>
      <c r="C509" s="26">
        <v>1185</v>
      </c>
      <c r="D509" s="26" t="s">
        <v>184</v>
      </c>
      <c r="E509" s="26" t="s">
        <v>459</v>
      </c>
      <c r="F509" s="28">
        <v>34734</v>
      </c>
      <c r="G509" s="26">
        <v>394000</v>
      </c>
      <c r="H509" s="26">
        <v>801230</v>
      </c>
      <c r="I509" s="29">
        <v>0.44</v>
      </c>
      <c r="J509" s="29">
        <v>1.96</v>
      </c>
      <c r="K509" s="30">
        <v>564743</v>
      </c>
      <c r="L509" s="30">
        <v>4390115</v>
      </c>
      <c r="O509" s="15">
        <v>0</v>
      </c>
      <c r="P509" s="15" t="s">
        <v>33</v>
      </c>
      <c r="Q509" s="15" t="s">
        <v>33</v>
      </c>
      <c r="R509" s="15">
        <v>0</v>
      </c>
      <c r="W509" s="15" t="s">
        <v>416</v>
      </c>
      <c r="X509" s="15" t="s">
        <v>416</v>
      </c>
      <c r="AA509" s="15" t="s">
        <v>416</v>
      </c>
      <c r="AB509" s="15" t="s">
        <v>416</v>
      </c>
      <c r="AC509" s="15" t="s">
        <v>416</v>
      </c>
      <c r="AD509" s="15" t="s">
        <v>416</v>
      </c>
      <c r="AE509" s="15">
        <f>SUM(M509:AD509)</f>
        <v>0</v>
      </c>
      <c r="AF509" s="26" t="s">
        <v>408</v>
      </c>
      <c r="AG509" s="26" t="s">
        <v>185</v>
      </c>
    </row>
    <row r="510" spans="1:33" ht="12.75">
      <c r="A510" s="26">
        <v>4706101194</v>
      </c>
      <c r="B510" s="27" t="s">
        <v>183</v>
      </c>
      <c r="C510" s="26">
        <v>1194</v>
      </c>
      <c r="D510" s="26" t="s">
        <v>184</v>
      </c>
      <c r="E510" s="26" t="s">
        <v>459</v>
      </c>
      <c r="F510" s="28">
        <v>34649</v>
      </c>
      <c r="G510" s="26">
        <v>394230</v>
      </c>
      <c r="H510" s="26">
        <v>801730</v>
      </c>
      <c r="I510" s="29">
        <v>0.71</v>
      </c>
      <c r="J510" s="29">
        <v>0.69</v>
      </c>
      <c r="K510" s="30">
        <v>559610.8</v>
      </c>
      <c r="L510" s="30">
        <v>4394266.5</v>
      </c>
      <c r="P510" s="15">
        <v>7381</v>
      </c>
      <c r="Q510" s="15">
        <v>2632</v>
      </c>
      <c r="R510" s="15">
        <v>3756</v>
      </c>
      <c r="S510" s="15">
        <v>1677</v>
      </c>
      <c r="T510" s="15">
        <v>1869</v>
      </c>
      <c r="V510" s="15">
        <v>3756</v>
      </c>
      <c r="W510" s="15">
        <v>4671</v>
      </c>
      <c r="X510" s="15">
        <v>3604</v>
      </c>
      <c r="Y510" s="15">
        <v>1589</v>
      </c>
      <c r="Z510" s="15">
        <v>1320</v>
      </c>
      <c r="AA510" s="15">
        <v>3063</v>
      </c>
      <c r="AB510" s="15">
        <v>2771</v>
      </c>
      <c r="AC510" s="15">
        <v>3778</v>
      </c>
      <c r="AD510" s="15">
        <v>2956</v>
      </c>
      <c r="AE510" s="15">
        <f>SUM(M510:AD510)</f>
        <v>44823</v>
      </c>
      <c r="AF510" s="26" t="s">
        <v>408</v>
      </c>
      <c r="AG510" s="26" t="s">
        <v>185</v>
      </c>
    </row>
    <row r="511" spans="1:33" ht="12.75">
      <c r="A511" s="26">
        <v>4706101200</v>
      </c>
      <c r="B511" s="27" t="s">
        <v>183</v>
      </c>
      <c r="C511" s="26">
        <v>1200</v>
      </c>
      <c r="D511" s="26" t="s">
        <v>184</v>
      </c>
      <c r="E511" s="26" t="s">
        <v>459</v>
      </c>
      <c r="F511" s="28">
        <v>34888</v>
      </c>
      <c r="G511" s="26">
        <v>394230</v>
      </c>
      <c r="H511" s="26">
        <v>801730</v>
      </c>
      <c r="I511" s="29">
        <v>0.77</v>
      </c>
      <c r="J511" s="29">
        <v>1.94</v>
      </c>
      <c r="K511" s="30">
        <v>557611.1</v>
      </c>
      <c r="L511" s="30">
        <v>4394159</v>
      </c>
      <c r="P511" s="15">
        <v>5470</v>
      </c>
      <c r="Q511" s="15">
        <v>5595</v>
      </c>
      <c r="R511" s="15">
        <v>4823</v>
      </c>
      <c r="S511" s="15">
        <v>3389</v>
      </c>
      <c r="T511" s="15">
        <v>3019</v>
      </c>
      <c r="V511" s="15">
        <v>5743</v>
      </c>
      <c r="W511" s="15">
        <v>4634</v>
      </c>
      <c r="X511" s="15">
        <v>6843</v>
      </c>
      <c r="Y511" s="15">
        <v>4879</v>
      </c>
      <c r="Z511" s="15">
        <v>4656</v>
      </c>
      <c r="AA511" s="15">
        <v>5667</v>
      </c>
      <c r="AB511" s="15">
        <v>3974</v>
      </c>
      <c r="AC511" s="15">
        <v>4671</v>
      </c>
      <c r="AD511" s="15">
        <v>988</v>
      </c>
      <c r="AE511" s="15">
        <f>SUM(M511:AD511)</f>
        <v>64351</v>
      </c>
      <c r="AF511" s="26" t="s">
        <v>408</v>
      </c>
      <c r="AG511" s="26" t="s">
        <v>185</v>
      </c>
    </row>
    <row r="512" spans="1:33" ht="12.75">
      <c r="A512" s="26">
        <v>4706101206</v>
      </c>
      <c r="B512" s="27" t="s">
        <v>183</v>
      </c>
      <c r="C512" s="26">
        <v>1206</v>
      </c>
      <c r="D512" s="26" t="s">
        <v>184</v>
      </c>
      <c r="E512" s="26" t="s">
        <v>459</v>
      </c>
      <c r="F512" s="28">
        <v>34907</v>
      </c>
      <c r="G512" s="26">
        <v>394230</v>
      </c>
      <c r="H512" s="26">
        <v>801730</v>
      </c>
      <c r="I512" s="29">
        <v>0.8</v>
      </c>
      <c r="J512" s="29">
        <v>1.71</v>
      </c>
      <c r="K512" s="30">
        <v>557968.8</v>
      </c>
      <c r="L512" s="30">
        <v>4394099.5</v>
      </c>
      <c r="P512" s="15">
        <v>14332</v>
      </c>
      <c r="Q512" s="15">
        <v>22531</v>
      </c>
      <c r="R512" s="15">
        <v>7586</v>
      </c>
      <c r="S512" s="15">
        <v>4321</v>
      </c>
      <c r="T512" s="15">
        <v>1925</v>
      </c>
      <c r="V512" s="15">
        <v>4574</v>
      </c>
      <c r="W512" s="15">
        <v>6123</v>
      </c>
      <c r="X512" s="15">
        <v>5621</v>
      </c>
      <c r="Y512" s="15">
        <v>3885</v>
      </c>
      <c r="Z512" s="15">
        <v>3774</v>
      </c>
      <c r="AA512" s="15">
        <v>4592</v>
      </c>
      <c r="AB512" s="15">
        <v>3008</v>
      </c>
      <c r="AC512" s="15">
        <v>3383</v>
      </c>
      <c r="AD512" s="15">
        <v>257</v>
      </c>
      <c r="AE512" s="15">
        <f>SUM(M512:AD512)</f>
        <v>85912</v>
      </c>
      <c r="AF512" s="26" t="s">
        <v>408</v>
      </c>
      <c r="AG512" s="26" t="s">
        <v>185</v>
      </c>
    </row>
    <row r="513" spans="1:33" ht="12.75">
      <c r="A513" s="26">
        <v>4706101208</v>
      </c>
      <c r="B513" s="27" t="s">
        <v>183</v>
      </c>
      <c r="C513" s="26">
        <v>1208</v>
      </c>
      <c r="D513" s="26" t="s">
        <v>184</v>
      </c>
      <c r="E513" s="26" t="s">
        <v>459</v>
      </c>
      <c r="F513" s="28">
        <v>34956</v>
      </c>
      <c r="G513" s="26">
        <v>394230</v>
      </c>
      <c r="H513" s="26">
        <v>801730</v>
      </c>
      <c r="I513" s="29">
        <v>0.86</v>
      </c>
      <c r="J513" s="29">
        <v>1.46</v>
      </c>
      <c r="K513" s="30">
        <v>558374.4</v>
      </c>
      <c r="L513" s="30">
        <v>4394011</v>
      </c>
      <c r="Q513" s="15">
        <v>62731</v>
      </c>
      <c r="R513" s="15">
        <v>26493</v>
      </c>
      <c r="S513" s="15">
        <v>6429</v>
      </c>
      <c r="T513" s="15">
        <v>5565</v>
      </c>
      <c r="V513" s="15">
        <v>16852</v>
      </c>
      <c r="W513" s="15">
        <v>12016</v>
      </c>
      <c r="X513" s="15">
        <v>11481</v>
      </c>
      <c r="Y513" s="15">
        <v>7405</v>
      </c>
      <c r="Z513" s="15">
        <v>6890</v>
      </c>
      <c r="AA513" s="15">
        <v>7510</v>
      </c>
      <c r="AB513" s="15">
        <v>6066</v>
      </c>
      <c r="AC513" s="15">
        <v>7073</v>
      </c>
      <c r="AD513" s="15">
        <v>305</v>
      </c>
      <c r="AE513" s="15">
        <f>SUM(M513:AD513)</f>
        <v>176816</v>
      </c>
      <c r="AF513" s="26" t="s">
        <v>408</v>
      </c>
      <c r="AG513" s="26" t="s">
        <v>185</v>
      </c>
    </row>
    <row r="514" spans="1:33" ht="12.75">
      <c r="A514" s="26">
        <v>4706101209</v>
      </c>
      <c r="B514" s="27" t="s">
        <v>183</v>
      </c>
      <c r="C514" s="26">
        <v>1209</v>
      </c>
      <c r="D514" s="26" t="s">
        <v>184</v>
      </c>
      <c r="E514" s="26" t="s">
        <v>459</v>
      </c>
      <c r="F514" s="28">
        <v>34960</v>
      </c>
      <c r="G514" s="26">
        <v>394230</v>
      </c>
      <c r="H514" s="26">
        <v>801730</v>
      </c>
      <c r="I514" s="29">
        <v>0.96</v>
      </c>
      <c r="J514" s="29">
        <v>0.68</v>
      </c>
      <c r="K514" s="30">
        <v>559638.1</v>
      </c>
      <c r="L514" s="30">
        <v>4393866.5</v>
      </c>
      <c r="P514" s="15">
        <v>2967</v>
      </c>
      <c r="Q514" s="15">
        <v>26917</v>
      </c>
      <c r="R514" s="15">
        <v>15836</v>
      </c>
      <c r="S514" s="15">
        <v>11197</v>
      </c>
      <c r="T514" s="15">
        <v>8758</v>
      </c>
      <c r="V514" s="15">
        <v>19257</v>
      </c>
      <c r="W514" s="15">
        <v>24588</v>
      </c>
      <c r="X514" s="15">
        <v>19805</v>
      </c>
      <c r="Y514" s="15">
        <v>1707</v>
      </c>
      <c r="Z514" s="15">
        <v>40</v>
      </c>
      <c r="AA514" s="15">
        <v>7487</v>
      </c>
      <c r="AB514" s="15">
        <v>7097</v>
      </c>
      <c r="AC514" s="15">
        <v>9463</v>
      </c>
      <c r="AD514" s="15">
        <v>13324</v>
      </c>
      <c r="AE514" s="15">
        <f>SUM(M514:AD514)</f>
        <v>168443</v>
      </c>
      <c r="AF514" s="26" t="s">
        <v>408</v>
      </c>
      <c r="AG514" s="26" t="s">
        <v>185</v>
      </c>
    </row>
    <row r="515" spans="1:33" ht="12.75">
      <c r="A515" s="26">
        <v>4706101215</v>
      </c>
      <c r="B515" s="27" t="s">
        <v>183</v>
      </c>
      <c r="C515" s="26">
        <v>1215</v>
      </c>
      <c r="D515" s="26" t="s">
        <v>184</v>
      </c>
      <c r="E515" s="26" t="s">
        <v>459</v>
      </c>
      <c r="F515" s="28">
        <v>34978</v>
      </c>
      <c r="G515" s="26">
        <v>394230</v>
      </c>
      <c r="H515" s="26">
        <v>801730</v>
      </c>
      <c r="I515" s="29">
        <v>0.88</v>
      </c>
      <c r="J515" s="29">
        <v>1.09</v>
      </c>
      <c r="K515" s="30">
        <v>558969.9</v>
      </c>
      <c r="L515" s="30">
        <v>4393984.5</v>
      </c>
      <c r="Q515" s="15">
        <v>15249</v>
      </c>
      <c r="R515" s="15">
        <v>5364</v>
      </c>
      <c r="S515" s="15">
        <v>3294</v>
      </c>
      <c r="T515" s="15">
        <v>2445</v>
      </c>
      <c r="V515" s="15">
        <v>99</v>
      </c>
      <c r="W515" s="15">
        <v>5299</v>
      </c>
      <c r="X515" s="15">
        <v>3466</v>
      </c>
      <c r="Y515" s="15">
        <v>2963</v>
      </c>
      <c r="Z515" s="15">
        <v>2607</v>
      </c>
      <c r="AA515" s="15">
        <v>3586</v>
      </c>
      <c r="AB515" s="15">
        <v>2527</v>
      </c>
      <c r="AC515" s="15">
        <v>3203</v>
      </c>
      <c r="AD515" s="15">
        <v>474</v>
      </c>
      <c r="AE515" s="15">
        <f>SUM(M515:AD515)</f>
        <v>50576</v>
      </c>
      <c r="AF515" s="26" t="s">
        <v>408</v>
      </c>
      <c r="AG515" s="26" t="s">
        <v>186</v>
      </c>
    </row>
    <row r="516" spans="1:33" ht="12.75">
      <c r="A516" s="26">
        <v>4706101238</v>
      </c>
      <c r="B516" s="27" t="s">
        <v>183</v>
      </c>
      <c r="C516" s="26">
        <v>1238</v>
      </c>
      <c r="D516" s="26" t="s">
        <v>184</v>
      </c>
      <c r="E516" s="26" t="s">
        <v>459</v>
      </c>
      <c r="F516" s="28">
        <v>35189</v>
      </c>
      <c r="G516" s="26">
        <v>394230</v>
      </c>
      <c r="H516" s="26">
        <v>801730</v>
      </c>
      <c r="I516" s="29">
        <v>1.09</v>
      </c>
      <c r="J516" s="29">
        <v>1.61</v>
      </c>
      <c r="K516" s="30">
        <v>558139.1</v>
      </c>
      <c r="L516" s="30">
        <v>4393638.5</v>
      </c>
      <c r="R516" s="15">
        <v>11204</v>
      </c>
      <c r="S516" s="15">
        <v>6387</v>
      </c>
      <c r="T516" s="15">
        <v>2241</v>
      </c>
      <c r="V516" s="15">
        <v>5659</v>
      </c>
      <c r="W516" s="15">
        <v>6177</v>
      </c>
      <c r="X516" s="15">
        <v>4918</v>
      </c>
      <c r="Y516" s="15">
        <v>2728</v>
      </c>
      <c r="Z516" s="15">
        <v>2584</v>
      </c>
      <c r="AA516" s="15">
        <v>2920</v>
      </c>
      <c r="AB516" s="15">
        <v>2309</v>
      </c>
      <c r="AC516" s="15">
        <v>2754</v>
      </c>
      <c r="AD516" s="15">
        <v>70</v>
      </c>
      <c r="AE516" s="15">
        <f>SUM(M516:AD516)</f>
        <v>49951</v>
      </c>
      <c r="AF516" s="26" t="s">
        <v>408</v>
      </c>
      <c r="AG516" s="26" t="s">
        <v>185</v>
      </c>
    </row>
    <row r="517" spans="1:34" s="3" customFormat="1" ht="12.75">
      <c r="A517" s="33">
        <v>4706101239</v>
      </c>
      <c r="B517" s="34" t="s">
        <v>183</v>
      </c>
      <c r="C517" s="33">
        <v>1239</v>
      </c>
      <c r="D517" s="33" t="s">
        <v>184</v>
      </c>
      <c r="E517" s="33" t="s">
        <v>459</v>
      </c>
      <c r="F517" s="38"/>
      <c r="G517" s="33">
        <v>394230</v>
      </c>
      <c r="H517" s="33">
        <v>801730</v>
      </c>
      <c r="I517" s="39">
        <v>1</v>
      </c>
      <c r="J517" s="39">
        <v>1.97</v>
      </c>
      <c r="K517" s="40">
        <v>557564.1</v>
      </c>
      <c r="L517" s="40">
        <v>4393781</v>
      </c>
      <c r="M517" s="14"/>
      <c r="N517" s="14"/>
      <c r="O517" s="14"/>
      <c r="P517" s="14"/>
      <c r="Q517" s="14"/>
      <c r="R517" s="14">
        <v>6158</v>
      </c>
      <c r="S517" s="14">
        <v>3432</v>
      </c>
      <c r="T517" s="14">
        <v>2360</v>
      </c>
      <c r="U517" s="67"/>
      <c r="V517" s="14">
        <v>4693</v>
      </c>
      <c r="W517" s="14">
        <v>9652</v>
      </c>
      <c r="X517" s="14">
        <v>8837</v>
      </c>
      <c r="Y517" s="14">
        <v>4474</v>
      </c>
      <c r="Z517" s="14">
        <v>1515</v>
      </c>
      <c r="AA517" s="14">
        <v>3943</v>
      </c>
      <c r="AB517" s="14">
        <v>3109</v>
      </c>
      <c r="AC517" s="14">
        <v>3566</v>
      </c>
      <c r="AD517" s="14">
        <v>500</v>
      </c>
      <c r="AE517" s="15">
        <f>SUM(M517:AD517)</f>
        <v>52239</v>
      </c>
      <c r="AF517" s="33"/>
      <c r="AG517" s="33" t="s">
        <v>185</v>
      </c>
      <c r="AH517" s="33"/>
    </row>
    <row r="518" spans="1:33" ht="12.75">
      <c r="A518" s="26">
        <v>4706101240</v>
      </c>
      <c r="B518" s="27" t="s">
        <v>183</v>
      </c>
      <c r="C518" s="26">
        <v>1240</v>
      </c>
      <c r="D518" s="26" t="s">
        <v>184</v>
      </c>
      <c r="E518" s="26" t="s">
        <v>459</v>
      </c>
      <c r="F518" s="28">
        <v>35189</v>
      </c>
      <c r="G518" s="26">
        <v>394230</v>
      </c>
      <c r="H518" s="26">
        <v>801730</v>
      </c>
      <c r="I518" s="29">
        <v>1.09</v>
      </c>
      <c r="J518" s="29">
        <v>1.42</v>
      </c>
      <c r="K518" s="30">
        <v>558448.5</v>
      </c>
      <c r="L518" s="30">
        <v>4393641</v>
      </c>
      <c r="R518" s="15">
        <v>20909</v>
      </c>
      <c r="S518" s="15">
        <v>5526</v>
      </c>
      <c r="T518" s="15">
        <v>3653</v>
      </c>
      <c r="V518" s="15">
        <v>12670</v>
      </c>
      <c r="W518" s="15">
        <v>14487</v>
      </c>
      <c r="X518" s="15">
        <v>4717</v>
      </c>
      <c r="Y518" s="15">
        <v>240</v>
      </c>
      <c r="Z518" s="15">
        <v>51</v>
      </c>
      <c r="AA518" s="15">
        <v>6778</v>
      </c>
      <c r="AB518" s="15">
        <v>9216</v>
      </c>
      <c r="AC518" s="15">
        <v>12218</v>
      </c>
      <c r="AD518" s="15">
        <v>667</v>
      </c>
      <c r="AE518" s="15">
        <f>SUM(M518:AD518)</f>
        <v>91132</v>
      </c>
      <c r="AF518" s="26" t="s">
        <v>408</v>
      </c>
      <c r="AG518" s="63" t="s">
        <v>180</v>
      </c>
    </row>
    <row r="519" spans="1:33" ht="12.75">
      <c r="A519" s="26">
        <v>4706101245</v>
      </c>
      <c r="B519" s="27" t="s">
        <v>183</v>
      </c>
      <c r="C519" s="26">
        <v>1245</v>
      </c>
      <c r="D519" s="26" t="s">
        <v>184</v>
      </c>
      <c r="E519" s="26" t="s">
        <v>459</v>
      </c>
      <c r="F519" s="28">
        <v>35268</v>
      </c>
      <c r="G519" s="26">
        <v>394230</v>
      </c>
      <c r="H519" s="26">
        <v>801730</v>
      </c>
      <c r="I519" s="29">
        <v>1.23</v>
      </c>
      <c r="J519" s="29">
        <v>0.89</v>
      </c>
      <c r="K519" s="30">
        <v>559307.8</v>
      </c>
      <c r="L519" s="30">
        <v>4393431.5</v>
      </c>
      <c r="R519" s="15">
        <v>17296</v>
      </c>
      <c r="S519" s="15">
        <v>6714</v>
      </c>
      <c r="T519" s="15">
        <v>5463</v>
      </c>
      <c r="V519" s="15">
        <v>11190</v>
      </c>
      <c r="W519" s="15">
        <v>25132</v>
      </c>
      <c r="X519" s="15">
        <v>18576</v>
      </c>
      <c r="Y519" s="15">
        <v>12160</v>
      </c>
      <c r="Z519" s="15">
        <v>6641</v>
      </c>
      <c r="AA519" s="15">
        <v>14520</v>
      </c>
      <c r="AB519" s="15">
        <v>7502</v>
      </c>
      <c r="AC519" s="15">
        <v>5395</v>
      </c>
      <c r="AD519" s="15">
        <v>20879</v>
      </c>
      <c r="AE519" s="15">
        <f>SUM(M519:AD519)</f>
        <v>151468</v>
      </c>
      <c r="AF519" s="26" t="s">
        <v>408</v>
      </c>
      <c r="AG519" s="26" t="s">
        <v>186</v>
      </c>
    </row>
    <row r="520" spans="1:33" ht="12.75">
      <c r="A520" s="26">
        <v>4706101256</v>
      </c>
      <c r="B520" s="27" t="s">
        <v>183</v>
      </c>
      <c r="C520" s="26">
        <v>1256</v>
      </c>
      <c r="D520" s="26" t="s">
        <v>184</v>
      </c>
      <c r="E520" s="26" t="s">
        <v>459</v>
      </c>
      <c r="F520" s="28">
        <v>35346</v>
      </c>
      <c r="G520" s="26">
        <v>394230</v>
      </c>
      <c r="H520" s="26">
        <v>801730</v>
      </c>
      <c r="I520" s="29">
        <v>1.24</v>
      </c>
      <c r="J520" s="29">
        <v>0.61</v>
      </c>
      <c r="K520" s="30">
        <v>559760.7</v>
      </c>
      <c r="L520" s="30">
        <v>4393404.5</v>
      </c>
      <c r="R520" s="15">
        <v>4538</v>
      </c>
      <c r="S520" s="15">
        <v>1542</v>
      </c>
      <c r="T520" s="15">
        <v>1533</v>
      </c>
      <c r="V520" s="15">
        <v>2969</v>
      </c>
      <c r="W520" s="15">
        <v>6067</v>
      </c>
      <c r="X520" s="15">
        <v>5778</v>
      </c>
      <c r="Y520" s="15">
        <v>3352</v>
      </c>
      <c r="Z520" s="15">
        <v>3472</v>
      </c>
      <c r="AA520" s="15">
        <v>3929</v>
      </c>
      <c r="AB520" s="15">
        <v>3581</v>
      </c>
      <c r="AC520" s="15">
        <v>4166</v>
      </c>
      <c r="AD520" s="15">
        <v>939</v>
      </c>
      <c r="AE520" s="15">
        <f>SUM(M520:AD520)</f>
        <v>41866</v>
      </c>
      <c r="AF520" s="26" t="s">
        <v>408</v>
      </c>
      <c r="AG520" s="26" t="s">
        <v>185</v>
      </c>
    </row>
    <row r="521" spans="1:34" s="6" customFormat="1" ht="12.75">
      <c r="A521" s="68">
        <v>4706101268</v>
      </c>
      <c r="B521" s="69" t="s">
        <v>183</v>
      </c>
      <c r="C521" s="68">
        <v>1268</v>
      </c>
      <c r="D521" s="68" t="s">
        <v>184</v>
      </c>
      <c r="E521" s="68" t="s">
        <v>459</v>
      </c>
      <c r="F521" s="70"/>
      <c r="G521" s="68">
        <v>394230</v>
      </c>
      <c r="H521" s="68">
        <v>801730</v>
      </c>
      <c r="I521" s="71">
        <v>1.34</v>
      </c>
      <c r="J521" s="71">
        <v>1.56</v>
      </c>
      <c r="K521" s="72">
        <v>558228</v>
      </c>
      <c r="L521" s="72">
        <v>4393238.3</v>
      </c>
      <c r="M521" s="73"/>
      <c r="N521" s="73"/>
      <c r="O521" s="73"/>
      <c r="P521" s="73"/>
      <c r="Q521" s="73"/>
      <c r="R521" s="73"/>
      <c r="S521" s="73"/>
      <c r="T521" s="73">
        <v>1839</v>
      </c>
      <c r="U521" s="74"/>
      <c r="V521" s="73">
        <v>11448</v>
      </c>
      <c r="W521" s="73">
        <v>13692</v>
      </c>
      <c r="X521" s="73">
        <v>15351</v>
      </c>
      <c r="Y521" s="73">
        <v>11837</v>
      </c>
      <c r="Z521" s="73">
        <v>12227</v>
      </c>
      <c r="AA521" s="73">
        <v>10802</v>
      </c>
      <c r="AB521" s="73">
        <v>8609</v>
      </c>
      <c r="AC521" s="73">
        <v>9815</v>
      </c>
      <c r="AD521" s="73">
        <v>6131</v>
      </c>
      <c r="AE521" s="15">
        <f>SUM(M521:AD521)</f>
        <v>101751</v>
      </c>
      <c r="AF521" s="68"/>
      <c r="AG521" s="74"/>
      <c r="AH521" s="68"/>
    </row>
    <row r="522" spans="1:34" s="6" customFormat="1" ht="12.75">
      <c r="A522" s="68">
        <v>4706101269</v>
      </c>
      <c r="B522" s="69" t="s">
        <v>183</v>
      </c>
      <c r="C522" s="68">
        <v>1269</v>
      </c>
      <c r="D522" s="68" t="s">
        <v>184</v>
      </c>
      <c r="E522" s="68" t="s">
        <v>459</v>
      </c>
      <c r="F522" s="70"/>
      <c r="G522" s="68">
        <v>394230</v>
      </c>
      <c r="H522" s="68">
        <v>801730</v>
      </c>
      <c r="I522" s="71">
        <v>1.42</v>
      </c>
      <c r="J522" s="71">
        <v>1.13</v>
      </c>
      <c r="K522" s="72">
        <v>558921</v>
      </c>
      <c r="L522" s="72">
        <v>4393114.7</v>
      </c>
      <c r="M522" s="73"/>
      <c r="N522" s="73"/>
      <c r="O522" s="73"/>
      <c r="P522" s="73"/>
      <c r="Q522" s="73"/>
      <c r="R522" s="73"/>
      <c r="S522" s="73"/>
      <c r="T522" s="73"/>
      <c r="U522" s="73"/>
      <c r="V522" s="73">
        <v>3812</v>
      </c>
      <c r="W522" s="73">
        <v>2849</v>
      </c>
      <c r="X522" s="73">
        <v>2581</v>
      </c>
      <c r="Y522" s="73">
        <v>1571</v>
      </c>
      <c r="Z522" s="73">
        <v>1446</v>
      </c>
      <c r="AA522" s="73">
        <v>1627</v>
      </c>
      <c r="AB522" s="73">
        <v>755</v>
      </c>
      <c r="AC522" s="73">
        <v>766</v>
      </c>
      <c r="AD522" s="73">
        <v>336</v>
      </c>
      <c r="AE522" s="15">
        <f>SUM(M522:AD522)</f>
        <v>15743</v>
      </c>
      <c r="AF522" s="68"/>
      <c r="AG522" s="68"/>
      <c r="AH522" s="68"/>
    </row>
    <row r="523" spans="1:34" ht="12.75">
      <c r="A523" s="26">
        <v>4706101309</v>
      </c>
      <c r="B523" s="27" t="s">
        <v>183</v>
      </c>
      <c r="C523" s="26">
        <v>1309</v>
      </c>
      <c r="D523" s="26" t="s">
        <v>184</v>
      </c>
      <c r="E523" s="26" t="s">
        <v>459</v>
      </c>
      <c r="G523" s="26">
        <v>394230</v>
      </c>
      <c r="H523" s="26">
        <v>801730</v>
      </c>
      <c r="I523" s="29">
        <v>1.87</v>
      </c>
      <c r="J523" s="29">
        <v>1.98</v>
      </c>
      <c r="K523" s="30">
        <v>557558.5</v>
      </c>
      <c r="L523" s="30">
        <v>4392379.5</v>
      </c>
      <c r="V523" s="15">
        <v>1267</v>
      </c>
      <c r="W523" s="15">
        <v>600</v>
      </c>
      <c r="X523" s="15">
        <v>1381</v>
      </c>
      <c r="Y523" s="15">
        <v>0</v>
      </c>
      <c r="Z523" s="15">
        <v>0</v>
      </c>
      <c r="AA523" s="15">
        <v>2027</v>
      </c>
      <c r="AB523" s="15">
        <v>2166</v>
      </c>
      <c r="AC523" s="15">
        <v>3089</v>
      </c>
      <c r="AD523" s="15">
        <v>4450</v>
      </c>
      <c r="AE523" s="15">
        <f>SUM(M523:AD523)</f>
        <v>14980</v>
      </c>
      <c r="AG523" s="26" t="s">
        <v>185</v>
      </c>
      <c r="AH523" s="26" t="s">
        <v>187</v>
      </c>
    </row>
    <row r="524" spans="1:34" ht="12.75">
      <c r="A524" s="26">
        <v>4706101310</v>
      </c>
      <c r="B524" s="27" t="s">
        <v>183</v>
      </c>
      <c r="C524" s="26">
        <v>1310</v>
      </c>
      <c r="D524" s="26" t="s">
        <v>184</v>
      </c>
      <c r="E524" s="26" t="s">
        <v>459</v>
      </c>
      <c r="G524" s="26">
        <v>394230</v>
      </c>
      <c r="H524" s="26">
        <v>801730</v>
      </c>
      <c r="I524" s="29">
        <v>1.93</v>
      </c>
      <c r="J524" s="29">
        <v>1.65</v>
      </c>
      <c r="K524" s="30">
        <v>558090.3</v>
      </c>
      <c r="L524" s="30">
        <v>4392286.9</v>
      </c>
      <c r="V524" s="15">
        <v>7955</v>
      </c>
      <c r="W524" s="15">
        <v>4124</v>
      </c>
      <c r="X524" s="15">
        <v>4618</v>
      </c>
      <c r="Y524" s="15">
        <v>2</v>
      </c>
      <c r="Z524" s="15">
        <v>36</v>
      </c>
      <c r="AA524" s="15">
        <v>3148</v>
      </c>
      <c r="AB524" s="15">
        <v>3950</v>
      </c>
      <c r="AC524" s="15">
        <v>12301</v>
      </c>
      <c r="AD524" s="15">
        <v>9651</v>
      </c>
      <c r="AE524" s="15">
        <f>SUM(M524:AD524)</f>
        <v>45785</v>
      </c>
      <c r="AG524" s="26" t="s">
        <v>185</v>
      </c>
      <c r="AH524" s="26" t="s">
        <v>187</v>
      </c>
    </row>
    <row r="525" spans="1:34" ht="12.75">
      <c r="A525" s="26">
        <v>4706101319</v>
      </c>
      <c r="B525" s="27" t="s">
        <v>183</v>
      </c>
      <c r="C525" s="26">
        <v>1319</v>
      </c>
      <c r="D525" s="26" t="s">
        <v>188</v>
      </c>
      <c r="G525" s="26">
        <v>394230</v>
      </c>
      <c r="H525" s="26">
        <v>801730</v>
      </c>
      <c r="I525" s="29">
        <v>1.95</v>
      </c>
      <c r="J525" s="29">
        <v>1.14</v>
      </c>
      <c r="K525" s="30">
        <v>558911.4</v>
      </c>
      <c r="L525" s="30">
        <v>4392260.9</v>
      </c>
      <c r="V525" s="15">
        <v>2044</v>
      </c>
      <c r="W525" s="15">
        <v>1680</v>
      </c>
      <c r="X525" s="15">
        <v>1296</v>
      </c>
      <c r="Y525" s="15">
        <v>6</v>
      </c>
      <c r="Z525" s="15">
        <v>0</v>
      </c>
      <c r="AA525" s="15">
        <v>2863</v>
      </c>
      <c r="AB525" s="15">
        <v>2201</v>
      </c>
      <c r="AC525" s="15">
        <v>3490</v>
      </c>
      <c r="AD525" s="15">
        <v>622</v>
      </c>
      <c r="AE525" s="15">
        <f>SUM(M525:AD525)</f>
        <v>14202</v>
      </c>
      <c r="AG525" s="26" t="s">
        <v>185</v>
      </c>
      <c r="AH525" s="26" t="s">
        <v>189</v>
      </c>
    </row>
    <row r="526" spans="1:34" ht="12.75">
      <c r="A526" s="26">
        <v>4706101322</v>
      </c>
      <c r="B526" s="27" t="s">
        <v>183</v>
      </c>
      <c r="C526" s="26">
        <v>1322</v>
      </c>
      <c r="D526" s="26" t="s">
        <v>188</v>
      </c>
      <c r="G526" s="26">
        <v>394230</v>
      </c>
      <c r="H526" s="26">
        <v>801730</v>
      </c>
      <c r="I526" s="29">
        <v>2.13</v>
      </c>
      <c r="J526" s="29">
        <v>1.85</v>
      </c>
      <c r="K526" s="30">
        <v>557770.8</v>
      </c>
      <c r="L526" s="30">
        <v>4391962.3</v>
      </c>
      <c r="V526" s="15">
        <v>9258</v>
      </c>
      <c r="W526" s="15">
        <v>5320</v>
      </c>
      <c r="X526" s="15">
        <v>3169</v>
      </c>
      <c r="Y526" s="15">
        <v>58</v>
      </c>
      <c r="Z526" s="15">
        <v>0</v>
      </c>
      <c r="AA526" s="15">
        <v>3216</v>
      </c>
      <c r="AB526" s="15">
        <v>2279</v>
      </c>
      <c r="AC526" s="15">
        <v>5358</v>
      </c>
      <c r="AD526" s="15">
        <v>3205</v>
      </c>
      <c r="AE526" s="15">
        <f>SUM(M526:AD526)</f>
        <v>31863</v>
      </c>
      <c r="AG526" s="26" t="s">
        <v>185</v>
      </c>
      <c r="AH526" s="26" t="s">
        <v>189</v>
      </c>
    </row>
    <row r="527" spans="1:34" ht="12.75">
      <c r="A527" s="26">
        <v>4706101323</v>
      </c>
      <c r="B527" s="27" t="s">
        <v>183</v>
      </c>
      <c r="C527" s="26">
        <v>1323</v>
      </c>
      <c r="D527" s="26" t="s">
        <v>188</v>
      </c>
      <c r="G527" s="26">
        <v>394230</v>
      </c>
      <c r="H527" s="26">
        <v>801730</v>
      </c>
      <c r="I527" s="29">
        <v>2.13</v>
      </c>
      <c r="J527" s="29">
        <v>2.12</v>
      </c>
      <c r="K527" s="30">
        <v>557336.3</v>
      </c>
      <c r="L527" s="30">
        <v>4391959</v>
      </c>
      <c r="V527" s="15">
        <v>9010</v>
      </c>
      <c r="W527" s="15">
        <v>5566</v>
      </c>
      <c r="X527" s="15">
        <v>5255</v>
      </c>
      <c r="Y527" s="15">
        <v>94</v>
      </c>
      <c r="Z527" s="15">
        <v>0</v>
      </c>
      <c r="AA527" s="15">
        <v>6020</v>
      </c>
      <c r="AB527" s="15">
        <v>5808</v>
      </c>
      <c r="AC527" s="15">
        <v>9776</v>
      </c>
      <c r="AD527" s="15">
        <v>2641</v>
      </c>
      <c r="AE527" s="15">
        <f>SUM(M527:AD527)</f>
        <v>44170</v>
      </c>
      <c r="AF527" s="26" t="s">
        <v>408</v>
      </c>
      <c r="AG527" s="26" t="s">
        <v>185</v>
      </c>
      <c r="AH527" s="26" t="s">
        <v>189</v>
      </c>
    </row>
    <row r="528" spans="1:34" ht="12.75">
      <c r="A528" s="26">
        <v>4706101325</v>
      </c>
      <c r="B528" s="27" t="s">
        <v>183</v>
      </c>
      <c r="C528" s="26">
        <v>1325</v>
      </c>
      <c r="D528" s="26" t="s">
        <v>188</v>
      </c>
      <c r="G528" s="26">
        <v>394230</v>
      </c>
      <c r="H528" s="26">
        <v>801730</v>
      </c>
      <c r="I528" s="29">
        <v>2.15</v>
      </c>
      <c r="J528" s="29">
        <v>1.6</v>
      </c>
      <c r="K528" s="30">
        <v>558173.5</v>
      </c>
      <c r="L528" s="30">
        <v>4391933.1</v>
      </c>
      <c r="V528" s="15">
        <v>9721</v>
      </c>
      <c r="W528" s="15">
        <v>5069</v>
      </c>
      <c r="X528" s="15">
        <v>1438</v>
      </c>
      <c r="Y528" s="15">
        <v>55</v>
      </c>
      <c r="Z528" s="15">
        <v>0</v>
      </c>
      <c r="AA528" s="15">
        <v>7624</v>
      </c>
      <c r="AB528" s="15">
        <v>8211</v>
      </c>
      <c r="AC528" s="15">
        <v>11794</v>
      </c>
      <c r="AD528" s="15">
        <v>15395</v>
      </c>
      <c r="AE528" s="15">
        <f>SUM(M528:AD528)</f>
        <v>59307</v>
      </c>
      <c r="AG528" s="26" t="s">
        <v>185</v>
      </c>
      <c r="AH528" s="26" t="s">
        <v>189</v>
      </c>
    </row>
    <row r="529" spans="1:34" ht="12.75">
      <c r="A529" s="26">
        <v>4706101326</v>
      </c>
      <c r="B529" s="27" t="s">
        <v>183</v>
      </c>
      <c r="C529" s="26">
        <v>1326</v>
      </c>
      <c r="D529" s="26" t="s">
        <v>188</v>
      </c>
      <c r="G529" s="26">
        <v>394230</v>
      </c>
      <c r="H529" s="26">
        <v>801730</v>
      </c>
      <c r="I529" s="29">
        <v>2.23</v>
      </c>
      <c r="J529" s="29">
        <v>1.37</v>
      </c>
      <c r="K529" s="30">
        <v>558544.7</v>
      </c>
      <c r="L529" s="30">
        <v>4391807</v>
      </c>
      <c r="V529" s="15">
        <v>947</v>
      </c>
      <c r="W529" s="15">
        <v>1551</v>
      </c>
      <c r="X529" s="15">
        <v>520</v>
      </c>
      <c r="Y529" s="15">
        <v>14</v>
      </c>
      <c r="Z529" s="15">
        <v>0</v>
      </c>
      <c r="AA529" s="15">
        <v>7578</v>
      </c>
      <c r="AB529" s="15">
        <v>6238</v>
      </c>
      <c r="AC529" s="15">
        <v>8926</v>
      </c>
      <c r="AD529" s="15">
        <v>12858</v>
      </c>
      <c r="AE529" s="15">
        <f>SUM(M529:AD529)</f>
        <v>38632</v>
      </c>
      <c r="AG529" s="26" t="s">
        <v>185</v>
      </c>
      <c r="AH529" s="26" t="s">
        <v>189</v>
      </c>
    </row>
    <row r="530" spans="1:34" ht="12.75">
      <c r="A530" s="26">
        <v>4706101331</v>
      </c>
      <c r="B530" s="27" t="s">
        <v>183</v>
      </c>
      <c r="C530" s="26">
        <v>1331</v>
      </c>
      <c r="D530" s="26" t="s">
        <v>188</v>
      </c>
      <c r="G530" s="26">
        <v>394230</v>
      </c>
      <c r="H530" s="26">
        <v>811730</v>
      </c>
      <c r="I530" s="29">
        <v>2.37</v>
      </c>
      <c r="J530" s="29">
        <v>2.04</v>
      </c>
      <c r="K530" s="30">
        <v>557467.9</v>
      </c>
      <c r="L530" s="30">
        <v>4391573.4</v>
      </c>
      <c r="V530" s="15">
        <v>7808</v>
      </c>
      <c r="W530" s="15">
        <v>2533</v>
      </c>
      <c r="X530" s="15">
        <v>773</v>
      </c>
      <c r="Y530" s="15">
        <v>29</v>
      </c>
      <c r="Z530" s="15">
        <v>0</v>
      </c>
      <c r="AA530" s="15">
        <v>4087</v>
      </c>
      <c r="AB530" s="15">
        <v>5337</v>
      </c>
      <c r="AC530" s="15">
        <v>7281</v>
      </c>
      <c r="AD530" s="15">
        <v>6795</v>
      </c>
      <c r="AE530" s="15">
        <f>SUM(M530:AD530)</f>
        <v>34643</v>
      </c>
      <c r="AG530" s="26" t="s">
        <v>185</v>
      </c>
      <c r="AH530" s="26" t="s">
        <v>189</v>
      </c>
    </row>
    <row r="531" spans="1:34" ht="12.75">
      <c r="A531" s="26">
        <v>4706101332</v>
      </c>
      <c r="B531" s="27" t="s">
        <v>183</v>
      </c>
      <c r="C531" s="26">
        <v>1332</v>
      </c>
      <c r="D531" s="26" t="s">
        <v>188</v>
      </c>
      <c r="G531" s="26">
        <v>394230</v>
      </c>
      <c r="H531" s="26">
        <v>801730</v>
      </c>
      <c r="I531" s="29">
        <v>2.42</v>
      </c>
      <c r="J531" s="29">
        <v>1.77</v>
      </c>
      <c r="K531" s="30">
        <v>557903.1</v>
      </c>
      <c r="L531" s="30">
        <v>4391496.1</v>
      </c>
      <c r="V531" s="15">
        <v>7951</v>
      </c>
      <c r="W531" s="15">
        <v>3413</v>
      </c>
      <c r="X531" s="15">
        <v>993</v>
      </c>
      <c r="Y531" s="15">
        <v>16</v>
      </c>
      <c r="Z531" s="15">
        <v>0</v>
      </c>
      <c r="AA531" s="15">
        <v>7897</v>
      </c>
      <c r="AB531" s="15">
        <v>7665</v>
      </c>
      <c r="AC531" s="15">
        <v>11388</v>
      </c>
      <c r="AD531" s="15">
        <v>13843</v>
      </c>
      <c r="AE531" s="15">
        <f>SUM(M531:AD531)</f>
        <v>53166</v>
      </c>
      <c r="AG531" s="26" t="s">
        <v>185</v>
      </c>
      <c r="AH531" s="26" t="s">
        <v>189</v>
      </c>
    </row>
    <row r="532" spans="1:33" ht="12.75">
      <c r="A532" s="26">
        <v>4706101334</v>
      </c>
      <c r="B532" s="27" t="s">
        <v>183</v>
      </c>
      <c r="C532" s="26">
        <v>1334</v>
      </c>
      <c r="D532" s="26" t="s">
        <v>190</v>
      </c>
      <c r="G532" s="26">
        <v>394230</v>
      </c>
      <c r="H532" s="26">
        <v>800730</v>
      </c>
      <c r="I532" s="29">
        <v>2.43</v>
      </c>
      <c r="J532" s="29">
        <v>1.77</v>
      </c>
      <c r="K532" s="30">
        <v>572198.1</v>
      </c>
      <c r="L532" s="30">
        <v>4391600.8</v>
      </c>
      <c r="U532" s="15">
        <v>36</v>
      </c>
      <c r="V532" s="15">
        <v>36</v>
      </c>
      <c r="W532" s="15">
        <v>1160</v>
      </c>
      <c r="Y532" s="15">
        <v>0</v>
      </c>
      <c r="Z532" s="15">
        <v>0</v>
      </c>
      <c r="AA532" s="15" t="s">
        <v>416</v>
      </c>
      <c r="AB532" s="15" t="s">
        <v>416</v>
      </c>
      <c r="AC532" s="15">
        <v>0</v>
      </c>
      <c r="AD532" s="15" t="s">
        <v>416</v>
      </c>
      <c r="AE532" s="15">
        <f>SUM(M532:AD532)</f>
        <v>1232</v>
      </c>
      <c r="AG532" s="26" t="s">
        <v>185</v>
      </c>
    </row>
    <row r="533" spans="1:33" ht="12.75">
      <c r="A533" s="26">
        <v>4706101335</v>
      </c>
      <c r="B533" s="27" t="s">
        <v>183</v>
      </c>
      <c r="C533" s="26">
        <v>1335</v>
      </c>
      <c r="D533" s="26" t="s">
        <v>190</v>
      </c>
      <c r="G533" s="26">
        <v>394230</v>
      </c>
      <c r="H533" s="26">
        <v>801000</v>
      </c>
      <c r="I533" s="29">
        <v>2.57</v>
      </c>
      <c r="J533" s="29">
        <v>1.47</v>
      </c>
      <c r="K533" s="30">
        <v>569109.3</v>
      </c>
      <c r="L533" s="30">
        <v>4391346.9</v>
      </c>
      <c r="U533" s="15">
        <v>2765</v>
      </c>
      <c r="W533" s="15">
        <v>1202</v>
      </c>
      <c r="X533" s="15">
        <v>780</v>
      </c>
      <c r="Y533" s="15">
        <v>284</v>
      </c>
      <c r="Z533" s="15">
        <v>14</v>
      </c>
      <c r="AA533" s="15">
        <v>2</v>
      </c>
      <c r="AB533" s="15">
        <v>0</v>
      </c>
      <c r="AC533" s="15">
        <v>0</v>
      </c>
      <c r="AD533" s="15" t="s">
        <v>416</v>
      </c>
      <c r="AE533" s="15">
        <f>SUM(M533:AD533)</f>
        <v>5047</v>
      </c>
      <c r="AG533" s="26" t="s">
        <v>191</v>
      </c>
    </row>
    <row r="534" spans="1:33" ht="12.75">
      <c r="A534" s="26">
        <v>4706101336</v>
      </c>
      <c r="B534" s="27" t="s">
        <v>183</v>
      </c>
      <c r="C534" s="26">
        <v>1336</v>
      </c>
      <c r="D534" s="26" t="s">
        <v>190</v>
      </c>
      <c r="G534" s="26">
        <v>394230</v>
      </c>
      <c r="H534" s="26">
        <v>801000</v>
      </c>
      <c r="I534" s="29">
        <v>2.45</v>
      </c>
      <c r="J534" s="29">
        <v>0.7</v>
      </c>
      <c r="K534" s="30">
        <v>570347</v>
      </c>
      <c r="L534" s="30">
        <v>4391551.5</v>
      </c>
      <c r="U534" s="15">
        <v>2765</v>
      </c>
      <c r="W534" s="15">
        <v>1202</v>
      </c>
      <c r="X534" s="15">
        <v>780</v>
      </c>
      <c r="Y534" s="15">
        <v>291</v>
      </c>
      <c r="Z534" s="15">
        <v>14</v>
      </c>
      <c r="AA534" s="15">
        <v>2</v>
      </c>
      <c r="AB534" s="15">
        <v>0</v>
      </c>
      <c r="AC534" s="15">
        <v>0</v>
      </c>
      <c r="AD534" s="15" t="s">
        <v>416</v>
      </c>
      <c r="AE534" s="15">
        <f>SUM(M534:AD534)</f>
        <v>5054</v>
      </c>
      <c r="AG534" s="26" t="s">
        <v>191</v>
      </c>
    </row>
    <row r="535" spans="1:34" ht="12.75">
      <c r="A535" s="26">
        <v>4706101337</v>
      </c>
      <c r="B535" s="27" t="s">
        <v>183</v>
      </c>
      <c r="C535" s="26">
        <v>1337</v>
      </c>
      <c r="D535" s="26" t="s">
        <v>190</v>
      </c>
      <c r="G535" s="26">
        <v>394000</v>
      </c>
      <c r="H535" s="26">
        <v>811000</v>
      </c>
      <c r="I535" s="29">
        <v>0.59</v>
      </c>
      <c r="J535" s="29">
        <v>1.66</v>
      </c>
      <c r="K535" s="30">
        <v>568816.3</v>
      </c>
      <c r="L535" s="30">
        <v>4389909.3</v>
      </c>
      <c r="U535" s="15">
        <v>1974</v>
      </c>
      <c r="W535" s="15">
        <v>1898</v>
      </c>
      <c r="X535" s="15">
        <v>966</v>
      </c>
      <c r="Y535" s="15">
        <v>14</v>
      </c>
      <c r="Z535" s="15">
        <v>0</v>
      </c>
      <c r="AA535" s="15" t="s">
        <v>416</v>
      </c>
      <c r="AB535" s="15" t="s">
        <v>416</v>
      </c>
      <c r="AC535" s="15">
        <v>0</v>
      </c>
      <c r="AD535" s="15" t="s">
        <v>416</v>
      </c>
      <c r="AE535" s="15">
        <f>SUM(M535:AD535)</f>
        <v>4852</v>
      </c>
      <c r="AG535" s="26" t="s">
        <v>191</v>
      </c>
      <c r="AH535" s="26" t="s">
        <v>62</v>
      </c>
    </row>
    <row r="536" spans="1:33" ht="12.75">
      <c r="A536" s="26">
        <v>4706101338</v>
      </c>
      <c r="B536" s="27" t="s">
        <v>183</v>
      </c>
      <c r="C536" s="26">
        <v>1338</v>
      </c>
      <c r="D536" s="26" t="s">
        <v>190</v>
      </c>
      <c r="G536" s="26">
        <v>394000</v>
      </c>
      <c r="H536" s="26">
        <v>801000</v>
      </c>
      <c r="I536" s="29">
        <v>0.12</v>
      </c>
      <c r="J536" s="29">
        <v>1.99</v>
      </c>
      <c r="K536" s="30">
        <v>568278.3</v>
      </c>
      <c r="L536" s="30">
        <v>4390661.6</v>
      </c>
      <c r="U536" s="15">
        <v>1974</v>
      </c>
      <c r="W536" s="15">
        <v>12</v>
      </c>
      <c r="X536" s="15">
        <v>121</v>
      </c>
      <c r="Y536" s="15">
        <v>81</v>
      </c>
      <c r="Z536" s="15">
        <v>78</v>
      </c>
      <c r="AB536" s="15" t="s">
        <v>416</v>
      </c>
      <c r="AC536" s="15">
        <v>0</v>
      </c>
      <c r="AD536" s="15" t="s">
        <v>416</v>
      </c>
      <c r="AE536" s="15">
        <f>SUM(M536:AD536)</f>
        <v>2266</v>
      </c>
      <c r="AG536" s="26" t="s">
        <v>191</v>
      </c>
    </row>
    <row r="537" spans="1:33" ht="12.75">
      <c r="A537" s="26">
        <v>4706101339</v>
      </c>
      <c r="B537" s="27" t="s">
        <v>183</v>
      </c>
      <c r="C537" s="26">
        <v>1339</v>
      </c>
      <c r="D537" s="26" t="s">
        <v>190</v>
      </c>
      <c r="G537" s="26">
        <v>394230</v>
      </c>
      <c r="H537" s="26">
        <v>800500</v>
      </c>
      <c r="I537" s="29">
        <v>1.43</v>
      </c>
      <c r="J537" s="29">
        <v>2.19</v>
      </c>
      <c r="K537" s="30">
        <v>575080</v>
      </c>
      <c r="L537" s="30">
        <v>4393239.4</v>
      </c>
      <c r="U537" s="15">
        <v>3588</v>
      </c>
      <c r="W537" s="15">
        <v>1761</v>
      </c>
      <c r="X537" s="15">
        <v>1421</v>
      </c>
      <c r="Y537" s="15">
        <v>593</v>
      </c>
      <c r="Z537" s="15">
        <v>197</v>
      </c>
      <c r="AB537" s="15">
        <v>255</v>
      </c>
      <c r="AC537" s="15">
        <v>944</v>
      </c>
      <c r="AD537" s="15">
        <v>304</v>
      </c>
      <c r="AE537" s="15">
        <f>SUM(M537:AD537)</f>
        <v>9063</v>
      </c>
      <c r="AG537" s="26" t="s">
        <v>191</v>
      </c>
    </row>
    <row r="538" spans="1:33" ht="12.75">
      <c r="A538" s="26">
        <v>4706101340</v>
      </c>
      <c r="B538" s="27" t="s">
        <v>183</v>
      </c>
      <c r="C538" s="26">
        <v>1340</v>
      </c>
      <c r="D538" s="26" t="s">
        <v>190</v>
      </c>
      <c r="G538" s="26">
        <v>394230</v>
      </c>
      <c r="H538" s="26">
        <v>801000</v>
      </c>
      <c r="I538" s="29">
        <v>2.63</v>
      </c>
      <c r="J538" s="29">
        <v>0.01</v>
      </c>
      <c r="K538" s="30">
        <v>571460.4</v>
      </c>
      <c r="L538" s="30">
        <v>4391271.8</v>
      </c>
      <c r="U538" s="15">
        <v>36</v>
      </c>
      <c r="W538" s="15">
        <v>1161</v>
      </c>
      <c r="AA538" s="15" t="s">
        <v>416</v>
      </c>
      <c r="AB538" s="15" t="s">
        <v>416</v>
      </c>
      <c r="AC538" s="15">
        <v>0</v>
      </c>
      <c r="AD538" s="15" t="s">
        <v>416</v>
      </c>
      <c r="AE538" s="15">
        <f>SUM(M538:AD538)</f>
        <v>1197</v>
      </c>
      <c r="AG538" s="26" t="s">
        <v>191</v>
      </c>
    </row>
    <row r="539" spans="1:33" ht="12.75">
      <c r="A539" s="26">
        <v>4706101341</v>
      </c>
      <c r="B539" s="27" t="s">
        <v>183</v>
      </c>
      <c r="C539" s="26">
        <v>1341</v>
      </c>
      <c r="D539" s="26" t="s">
        <v>190</v>
      </c>
      <c r="G539" s="26">
        <v>394230</v>
      </c>
      <c r="H539" s="26">
        <v>800730</v>
      </c>
      <c r="I539" s="29">
        <v>2.69</v>
      </c>
      <c r="J539" s="29">
        <v>1.96</v>
      </c>
      <c r="K539" s="30">
        <v>571896.2</v>
      </c>
      <c r="L539" s="30">
        <v>4391179.2</v>
      </c>
      <c r="U539" s="15">
        <v>36</v>
      </c>
      <c r="W539" s="15">
        <v>0</v>
      </c>
      <c r="X539" s="15" t="s">
        <v>416</v>
      </c>
      <c r="AA539" s="15" t="s">
        <v>444</v>
      </c>
      <c r="AB539" s="15" t="s">
        <v>444</v>
      </c>
      <c r="AC539" s="15">
        <v>0</v>
      </c>
      <c r="AD539" s="15" t="s">
        <v>416</v>
      </c>
      <c r="AE539" s="15">
        <f>SUM(M539:AD539)</f>
        <v>36</v>
      </c>
      <c r="AG539" s="26" t="s">
        <v>191</v>
      </c>
    </row>
    <row r="540" spans="1:33" ht="12.75">
      <c r="A540" s="26">
        <v>4706101342</v>
      </c>
      <c r="B540" s="27" t="s">
        <v>183</v>
      </c>
      <c r="C540" s="26">
        <v>1342</v>
      </c>
      <c r="D540" s="26" t="s">
        <v>190</v>
      </c>
      <c r="G540" s="26">
        <v>394230</v>
      </c>
      <c r="H540" s="26">
        <v>800730</v>
      </c>
      <c r="I540" s="29">
        <v>2.22</v>
      </c>
      <c r="J540" s="29">
        <v>1.93</v>
      </c>
      <c r="K540" s="30">
        <v>571937.4</v>
      </c>
      <c r="L540" s="30">
        <v>4391936.7</v>
      </c>
      <c r="U540" s="15">
        <v>36</v>
      </c>
      <c r="W540" s="15">
        <v>0</v>
      </c>
      <c r="X540" s="15" t="s">
        <v>416</v>
      </c>
      <c r="AA540" s="15" t="s">
        <v>444</v>
      </c>
      <c r="AB540" s="15" t="s">
        <v>444</v>
      </c>
      <c r="AC540" s="15">
        <v>0</v>
      </c>
      <c r="AD540" s="15" t="s">
        <v>416</v>
      </c>
      <c r="AE540" s="15">
        <f>SUM(M540:AD540)</f>
        <v>36</v>
      </c>
      <c r="AG540" s="26" t="s">
        <v>191</v>
      </c>
    </row>
    <row r="541" spans="1:33" ht="12.75">
      <c r="A541" s="26">
        <v>4706101343</v>
      </c>
      <c r="B541" s="27" t="s">
        <v>183</v>
      </c>
      <c r="C541" s="26">
        <v>1343</v>
      </c>
      <c r="D541" s="26" t="s">
        <v>190</v>
      </c>
      <c r="G541" s="26">
        <v>394230</v>
      </c>
      <c r="H541" s="26">
        <v>801000</v>
      </c>
      <c r="I541" s="29">
        <v>2.38</v>
      </c>
      <c r="J541" s="29">
        <v>0.96</v>
      </c>
      <c r="K541" s="30">
        <v>569927.5</v>
      </c>
      <c r="L541" s="30">
        <v>4391660.4</v>
      </c>
      <c r="U541" s="15">
        <v>2765</v>
      </c>
      <c r="W541" s="15">
        <v>1202</v>
      </c>
      <c r="X541" s="15">
        <v>780</v>
      </c>
      <c r="Y541" s="15">
        <v>247</v>
      </c>
      <c r="Z541" s="15">
        <v>2</v>
      </c>
      <c r="AA541" s="15">
        <v>2</v>
      </c>
      <c r="AB541" s="15">
        <v>0</v>
      </c>
      <c r="AC541" s="15">
        <v>0</v>
      </c>
      <c r="AD541" s="15" t="s">
        <v>416</v>
      </c>
      <c r="AE541" s="15">
        <f>SUM(M541:AD541)</f>
        <v>4998</v>
      </c>
      <c r="AG541" s="26" t="s">
        <v>191</v>
      </c>
    </row>
    <row r="542" spans="1:33" ht="12.75">
      <c r="A542" s="26">
        <v>4706101344</v>
      </c>
      <c r="B542" s="27" t="s">
        <v>183</v>
      </c>
      <c r="C542" s="26">
        <v>1344</v>
      </c>
      <c r="D542" s="26" t="s">
        <v>190</v>
      </c>
      <c r="G542" s="26">
        <v>394230</v>
      </c>
      <c r="H542" s="26">
        <v>800730</v>
      </c>
      <c r="I542" s="29">
        <v>1.5</v>
      </c>
      <c r="J542" s="29">
        <v>0.01</v>
      </c>
      <c r="K542" s="30">
        <v>575016.5</v>
      </c>
      <c r="L542" s="30">
        <v>4393126</v>
      </c>
      <c r="U542" s="15">
        <v>3588</v>
      </c>
      <c r="W542" s="15">
        <v>1761</v>
      </c>
      <c r="X542" s="15">
        <v>1421</v>
      </c>
      <c r="Y542" s="15">
        <v>597</v>
      </c>
      <c r="Z542" s="15">
        <v>197</v>
      </c>
      <c r="AB542" s="15">
        <v>255</v>
      </c>
      <c r="AC542" s="15">
        <v>950</v>
      </c>
      <c r="AD542" s="15">
        <v>304</v>
      </c>
      <c r="AE542" s="15">
        <f>SUM(M542:AD542)</f>
        <v>9073</v>
      </c>
      <c r="AG542" s="26" t="s">
        <v>191</v>
      </c>
    </row>
    <row r="543" spans="1:33" ht="12.75">
      <c r="A543" s="26">
        <v>4706101345</v>
      </c>
      <c r="B543" s="27" t="s">
        <v>183</v>
      </c>
      <c r="C543" s="26">
        <v>1345</v>
      </c>
      <c r="D543" s="26" t="s">
        <v>190</v>
      </c>
      <c r="G543" s="26">
        <v>394000</v>
      </c>
      <c r="H543" s="26">
        <v>801000</v>
      </c>
      <c r="I543" s="29">
        <v>0.32</v>
      </c>
      <c r="J543" s="29">
        <v>0.2</v>
      </c>
      <c r="K543" s="30">
        <v>568265</v>
      </c>
      <c r="L543" s="30">
        <v>4390339.3</v>
      </c>
      <c r="U543" s="15">
        <v>1974</v>
      </c>
      <c r="W543" s="15">
        <v>12</v>
      </c>
      <c r="X543" s="15">
        <v>121</v>
      </c>
      <c r="Y543" s="15">
        <v>81</v>
      </c>
      <c r="Z543" s="15">
        <v>78</v>
      </c>
      <c r="AA543" s="15">
        <v>78</v>
      </c>
      <c r="AB543" s="15" t="s">
        <v>416</v>
      </c>
      <c r="AC543" s="15">
        <v>0</v>
      </c>
      <c r="AD543" s="15" t="s">
        <v>416</v>
      </c>
      <c r="AE543" s="15">
        <f>SUM(M543:AD543)</f>
        <v>2344</v>
      </c>
      <c r="AG543" s="26" t="s">
        <v>191</v>
      </c>
    </row>
    <row r="544" spans="1:33" ht="12.75">
      <c r="A544" s="26">
        <v>4706101346</v>
      </c>
      <c r="B544" s="27" t="s">
        <v>183</v>
      </c>
      <c r="C544" s="26">
        <v>1346</v>
      </c>
      <c r="D544" s="26" t="s">
        <v>190</v>
      </c>
      <c r="G544" s="26">
        <v>394230</v>
      </c>
      <c r="H544" s="26">
        <v>801000</v>
      </c>
      <c r="I544" s="29">
        <v>2.87</v>
      </c>
      <c r="J544" s="29">
        <v>2</v>
      </c>
      <c r="K544" s="30">
        <v>568260.4</v>
      </c>
      <c r="L544" s="30">
        <v>4390856.1</v>
      </c>
      <c r="U544" s="15">
        <v>1974</v>
      </c>
      <c r="W544" s="15">
        <v>12</v>
      </c>
      <c r="X544" s="15">
        <v>121</v>
      </c>
      <c r="Y544" s="15">
        <v>81</v>
      </c>
      <c r="Z544" s="15">
        <v>78</v>
      </c>
      <c r="AB544" s="15" t="s">
        <v>416</v>
      </c>
      <c r="AC544" s="15">
        <v>0</v>
      </c>
      <c r="AD544" s="15" t="s">
        <v>416</v>
      </c>
      <c r="AE544" s="15">
        <f>SUM(M544:AD544)</f>
        <v>2266</v>
      </c>
      <c r="AG544" s="26" t="s">
        <v>191</v>
      </c>
    </row>
    <row r="545" spans="1:33" ht="12.75">
      <c r="A545" s="26">
        <v>4706101347</v>
      </c>
      <c r="B545" s="27" t="s">
        <v>183</v>
      </c>
      <c r="C545" s="26">
        <v>1347</v>
      </c>
      <c r="D545" s="26" t="s">
        <v>190</v>
      </c>
      <c r="G545" s="26">
        <v>394230</v>
      </c>
      <c r="H545" s="26">
        <v>801000</v>
      </c>
      <c r="I545" s="29">
        <v>0.39</v>
      </c>
      <c r="J545" s="29">
        <v>1.63</v>
      </c>
      <c r="K545" s="30">
        <v>568820.3</v>
      </c>
      <c r="L545" s="30">
        <v>4394856.2</v>
      </c>
      <c r="U545" s="15">
        <v>1974</v>
      </c>
      <c r="W545" s="15">
        <v>1898</v>
      </c>
      <c r="X545" s="15">
        <v>966</v>
      </c>
      <c r="Y545" s="15">
        <v>15</v>
      </c>
      <c r="Z545" s="15">
        <v>0</v>
      </c>
      <c r="AA545" s="15" t="s">
        <v>416</v>
      </c>
      <c r="AB545" s="15" t="s">
        <v>416</v>
      </c>
      <c r="AC545" s="15">
        <v>0</v>
      </c>
      <c r="AD545" s="15" t="s">
        <v>416</v>
      </c>
      <c r="AE545" s="15">
        <f>SUM(M545:AD545)</f>
        <v>4853</v>
      </c>
      <c r="AG545" s="26" t="s">
        <v>191</v>
      </c>
    </row>
    <row r="546" spans="1:33" ht="12.75">
      <c r="A546" s="26">
        <v>4706101348</v>
      </c>
      <c r="B546" s="27" t="s">
        <v>183</v>
      </c>
      <c r="C546" s="26">
        <v>1348</v>
      </c>
      <c r="D546" s="26" t="s">
        <v>190</v>
      </c>
      <c r="G546" s="26">
        <v>394230</v>
      </c>
      <c r="H546" s="26">
        <v>801000</v>
      </c>
      <c r="I546" s="29">
        <v>2.69</v>
      </c>
      <c r="J546" s="29">
        <v>1.96</v>
      </c>
      <c r="K546" s="30">
        <v>568322.2</v>
      </c>
      <c r="L546" s="30">
        <v>4391146.6</v>
      </c>
      <c r="U546" s="15">
        <v>1974</v>
      </c>
      <c r="W546" s="15">
        <v>12</v>
      </c>
      <c r="X546" s="15">
        <v>121</v>
      </c>
      <c r="Y546" s="15">
        <v>80</v>
      </c>
      <c r="Z546" s="15">
        <v>78</v>
      </c>
      <c r="AB546" s="15" t="s">
        <v>416</v>
      </c>
      <c r="AC546" s="15">
        <v>0</v>
      </c>
      <c r="AD546" s="15" t="s">
        <v>416</v>
      </c>
      <c r="AE546" s="15">
        <f>SUM(M546:AD546)</f>
        <v>2265</v>
      </c>
      <c r="AG546" s="26" t="s">
        <v>191</v>
      </c>
    </row>
    <row r="547" spans="1:33" ht="12.75">
      <c r="A547" s="26">
        <v>4706101349</v>
      </c>
      <c r="B547" s="27" t="s">
        <v>183</v>
      </c>
      <c r="C547" s="26">
        <v>1349</v>
      </c>
      <c r="D547" s="26" t="s">
        <v>190</v>
      </c>
      <c r="G547" s="26">
        <v>394500</v>
      </c>
      <c r="H547" s="26">
        <v>800730</v>
      </c>
      <c r="I547" s="29">
        <v>2.04</v>
      </c>
      <c r="J547" s="29">
        <v>0.13</v>
      </c>
      <c r="K547" s="30">
        <v>574786.9</v>
      </c>
      <c r="L547" s="30">
        <v>4396878.6</v>
      </c>
      <c r="U547" s="15">
        <v>3577</v>
      </c>
      <c r="W547" s="15">
        <v>2755</v>
      </c>
      <c r="X547" s="15">
        <v>2682</v>
      </c>
      <c r="Y547" s="15">
        <v>1809</v>
      </c>
      <c r="Z547" s="15">
        <v>23</v>
      </c>
      <c r="AB547" s="15">
        <v>18</v>
      </c>
      <c r="AC547" s="15">
        <v>194</v>
      </c>
      <c r="AD547" s="15">
        <v>4</v>
      </c>
      <c r="AE547" s="15">
        <f>SUM(M547:AD547)</f>
        <v>11062</v>
      </c>
      <c r="AG547" s="26" t="s">
        <v>191</v>
      </c>
    </row>
    <row r="548" spans="1:33" ht="12.75">
      <c r="A548" s="26">
        <v>4706101350</v>
      </c>
      <c r="B548" s="27" t="s">
        <v>183</v>
      </c>
      <c r="C548" s="26">
        <v>1350</v>
      </c>
      <c r="D548" s="26" t="s">
        <v>190</v>
      </c>
      <c r="G548" s="26">
        <v>394230</v>
      </c>
      <c r="H548" s="26">
        <v>801000</v>
      </c>
      <c r="I548" s="29">
        <v>2.29</v>
      </c>
      <c r="J548" s="29">
        <v>1.28</v>
      </c>
      <c r="K548" s="30">
        <v>569411.1</v>
      </c>
      <c r="L548" s="30">
        <v>4391800.7</v>
      </c>
      <c r="U548" s="15">
        <v>2765</v>
      </c>
      <c r="W548" s="15">
        <v>1202</v>
      </c>
      <c r="X548" s="15">
        <v>780</v>
      </c>
      <c r="Y548" s="15">
        <v>291</v>
      </c>
      <c r="Z548" s="15">
        <v>14</v>
      </c>
      <c r="AA548" s="15">
        <v>2</v>
      </c>
      <c r="AB548" s="15">
        <v>0</v>
      </c>
      <c r="AC548" s="15">
        <v>0</v>
      </c>
      <c r="AD548" s="15" t="s">
        <v>416</v>
      </c>
      <c r="AE548" s="15">
        <f>SUM(M548:AD548)</f>
        <v>5054</v>
      </c>
      <c r="AG548" s="26" t="s">
        <v>191</v>
      </c>
    </row>
    <row r="549" spans="1:33" ht="12.75">
      <c r="A549" s="26">
        <v>4706101351</v>
      </c>
      <c r="B549" s="27" t="s">
        <v>183</v>
      </c>
      <c r="C549" s="26">
        <v>1351</v>
      </c>
      <c r="D549" s="26" t="s">
        <v>190</v>
      </c>
      <c r="G549" s="26">
        <v>394500</v>
      </c>
      <c r="H549" s="26">
        <v>800730</v>
      </c>
      <c r="I549" s="29">
        <v>2.11</v>
      </c>
      <c r="J549" s="29">
        <v>0.22</v>
      </c>
      <c r="K549" s="30">
        <v>574643.2</v>
      </c>
      <c r="L549" s="30">
        <v>4396764.5</v>
      </c>
      <c r="U549" s="15">
        <v>3577</v>
      </c>
      <c r="W549" s="15">
        <v>2755</v>
      </c>
      <c r="X549" s="15">
        <v>2682</v>
      </c>
      <c r="Y549" s="15">
        <v>1801</v>
      </c>
      <c r="AB549" s="15">
        <v>18</v>
      </c>
      <c r="AC549" s="15">
        <v>193</v>
      </c>
      <c r="AD549" s="15">
        <v>4</v>
      </c>
      <c r="AE549" s="15">
        <f>SUM(M549:AD549)</f>
        <v>11030</v>
      </c>
      <c r="AG549" s="26" t="s">
        <v>191</v>
      </c>
    </row>
    <row r="550" spans="1:33" ht="12.75">
      <c r="A550" s="26">
        <v>4706101352</v>
      </c>
      <c r="B550" s="27" t="s">
        <v>183</v>
      </c>
      <c r="C550" s="26">
        <v>1352</v>
      </c>
      <c r="D550" s="26" t="s">
        <v>190</v>
      </c>
      <c r="G550" s="26">
        <v>394500</v>
      </c>
      <c r="H550" s="26">
        <v>801000</v>
      </c>
      <c r="I550" s="29">
        <v>2.33</v>
      </c>
      <c r="J550" s="29">
        <v>0.05</v>
      </c>
      <c r="K550" s="30">
        <v>571348.6</v>
      </c>
      <c r="L550" s="30">
        <v>4396378.8</v>
      </c>
      <c r="U550" s="15">
        <v>29179</v>
      </c>
      <c r="W550" s="15">
        <v>18321</v>
      </c>
      <c r="X550" s="15">
        <v>9222</v>
      </c>
      <c r="Y550" s="15">
        <v>6463</v>
      </c>
      <c r="AB550" s="15" t="s">
        <v>416</v>
      </c>
      <c r="AC550" s="15">
        <v>0</v>
      </c>
      <c r="AD550" s="15" t="s">
        <v>416</v>
      </c>
      <c r="AE550" s="15">
        <f>SUM(M550:AD550)</f>
        <v>63185</v>
      </c>
      <c r="AG550" s="26" t="s">
        <v>191</v>
      </c>
    </row>
    <row r="551" spans="1:33" ht="12.75">
      <c r="A551" s="26">
        <v>4706101353</v>
      </c>
      <c r="B551" s="27" t="s">
        <v>183</v>
      </c>
      <c r="C551" s="26">
        <v>1353</v>
      </c>
      <c r="D551" s="26" t="s">
        <v>190</v>
      </c>
      <c r="G551" s="26">
        <v>394500</v>
      </c>
      <c r="H551" s="26">
        <v>800730</v>
      </c>
      <c r="I551" s="29">
        <v>2.06</v>
      </c>
      <c r="J551" s="29">
        <v>1.37</v>
      </c>
      <c r="K551" s="30">
        <v>572792.5</v>
      </c>
      <c r="L551" s="30">
        <v>4396827.3</v>
      </c>
      <c r="U551" s="15">
        <v>5775</v>
      </c>
      <c r="W551" s="15">
        <v>2864</v>
      </c>
      <c r="X551" s="15">
        <v>1266</v>
      </c>
      <c r="Y551" s="15">
        <v>1204</v>
      </c>
      <c r="Z551" s="15">
        <v>0</v>
      </c>
      <c r="AA551" s="15" t="s">
        <v>416</v>
      </c>
      <c r="AB551" s="15">
        <v>50</v>
      </c>
      <c r="AC551" s="15">
        <v>0</v>
      </c>
      <c r="AD551" s="15">
        <v>147</v>
      </c>
      <c r="AE551" s="15">
        <f>SUM(M551:AD551)</f>
        <v>11306</v>
      </c>
      <c r="AG551" s="26" t="s">
        <v>191</v>
      </c>
    </row>
    <row r="552" spans="1:33" ht="12.75">
      <c r="A552" s="26">
        <v>4706101354</v>
      </c>
      <c r="B552" s="27" t="s">
        <v>183</v>
      </c>
      <c r="C552" s="26">
        <v>1354</v>
      </c>
      <c r="D552" s="26" t="s">
        <v>190</v>
      </c>
      <c r="G552" s="26">
        <v>394500</v>
      </c>
      <c r="H552" s="26">
        <v>800730</v>
      </c>
      <c r="I552" s="29">
        <v>2.2</v>
      </c>
      <c r="J552" s="29">
        <v>1.43</v>
      </c>
      <c r="K552" s="30">
        <v>572698.2</v>
      </c>
      <c r="L552" s="30">
        <v>4396600.8</v>
      </c>
      <c r="U552" s="15">
        <v>5775</v>
      </c>
      <c r="W552" s="15">
        <v>2864</v>
      </c>
      <c r="X552" s="15">
        <v>1266</v>
      </c>
      <c r="Y552" s="15">
        <v>1204</v>
      </c>
      <c r="Z552" s="15">
        <v>0</v>
      </c>
      <c r="AA552" s="15" t="s">
        <v>416</v>
      </c>
      <c r="AB552" s="15">
        <v>50</v>
      </c>
      <c r="AC552" s="15">
        <v>0</v>
      </c>
      <c r="AD552" s="15">
        <v>147</v>
      </c>
      <c r="AE552" s="15">
        <f>SUM(M552:AD552)</f>
        <v>11306</v>
      </c>
      <c r="AG552" s="26" t="s">
        <v>191</v>
      </c>
    </row>
    <row r="553" spans="1:33" ht="12.75">
      <c r="A553" s="26">
        <v>4706101355</v>
      </c>
      <c r="B553" s="27" t="s">
        <v>183</v>
      </c>
      <c r="C553" s="26">
        <v>1355</v>
      </c>
      <c r="D553" s="26" t="s">
        <v>190</v>
      </c>
      <c r="G553" s="26">
        <v>394500</v>
      </c>
      <c r="H553" s="26">
        <v>800730</v>
      </c>
      <c r="I553" s="29">
        <v>2.13</v>
      </c>
      <c r="J553" s="29">
        <v>1.83</v>
      </c>
      <c r="K553" s="30">
        <v>572053.6</v>
      </c>
      <c r="L553" s="30">
        <v>4396707.5</v>
      </c>
      <c r="U553" s="15">
        <v>5775</v>
      </c>
      <c r="W553" s="15">
        <v>2864</v>
      </c>
      <c r="X553" s="15">
        <v>1266</v>
      </c>
      <c r="Y553" s="15">
        <v>1204</v>
      </c>
      <c r="Z553" s="15">
        <v>0</v>
      </c>
      <c r="AA553" s="15" t="s">
        <v>416</v>
      </c>
      <c r="AB553" s="15">
        <v>50</v>
      </c>
      <c r="AC553" s="15">
        <v>0</v>
      </c>
      <c r="AD553" s="15">
        <v>147</v>
      </c>
      <c r="AE553" s="15">
        <f>SUM(M553:AD553)</f>
        <v>11306</v>
      </c>
      <c r="AG553" s="26" t="s">
        <v>191</v>
      </c>
    </row>
    <row r="554" spans="1:33" ht="12.75">
      <c r="A554" s="26">
        <v>4706101356</v>
      </c>
      <c r="B554" s="27" t="s">
        <v>183</v>
      </c>
      <c r="C554" s="26">
        <v>1356</v>
      </c>
      <c r="D554" s="26" t="s">
        <v>190</v>
      </c>
      <c r="G554" s="26">
        <v>394230</v>
      </c>
      <c r="H554" s="26">
        <v>801000</v>
      </c>
      <c r="I554" s="29">
        <v>1.38</v>
      </c>
      <c r="J554" s="29">
        <v>0.3</v>
      </c>
      <c r="K554" s="30">
        <v>570975</v>
      </c>
      <c r="L554" s="30">
        <v>4393280.9</v>
      </c>
      <c r="U554" s="15">
        <v>14218</v>
      </c>
      <c r="W554" s="15">
        <v>5437</v>
      </c>
      <c r="X554" s="15">
        <v>4427</v>
      </c>
      <c r="Y554" s="15">
        <v>2226</v>
      </c>
      <c r="AA554" s="15">
        <v>60</v>
      </c>
      <c r="AB554" s="15" t="s">
        <v>416</v>
      </c>
      <c r="AC554" s="15">
        <v>0</v>
      </c>
      <c r="AD554" s="15" t="s">
        <v>416</v>
      </c>
      <c r="AE554" s="15">
        <f>SUM(M554:AD554)</f>
        <v>26368</v>
      </c>
      <c r="AG554" s="26" t="s">
        <v>191</v>
      </c>
    </row>
    <row r="555" spans="1:33" ht="12.75">
      <c r="A555" s="26">
        <v>4706101357</v>
      </c>
      <c r="B555" s="27" t="s">
        <v>183</v>
      </c>
      <c r="C555" s="26">
        <v>1357</v>
      </c>
      <c r="D555" s="26" t="s">
        <v>190</v>
      </c>
      <c r="G555" s="26">
        <v>394230</v>
      </c>
      <c r="H555" s="26">
        <v>801000</v>
      </c>
      <c r="I555" s="29">
        <v>1.72</v>
      </c>
      <c r="J555" s="29">
        <v>0.85</v>
      </c>
      <c r="K555" s="30">
        <v>570094.9</v>
      </c>
      <c r="L555" s="30">
        <v>4392725.2</v>
      </c>
      <c r="U555" s="15">
        <v>5462</v>
      </c>
      <c r="W555" s="15">
        <v>19</v>
      </c>
      <c r="X555" s="15">
        <v>0</v>
      </c>
      <c r="Y555" s="15">
        <v>364</v>
      </c>
      <c r="Z555" s="15">
        <v>0</v>
      </c>
      <c r="AA555" s="15" t="s">
        <v>416</v>
      </c>
      <c r="AB555" s="15" t="s">
        <v>416</v>
      </c>
      <c r="AC555" s="15">
        <v>0</v>
      </c>
      <c r="AD555" s="15" t="s">
        <v>416</v>
      </c>
      <c r="AE555" s="15">
        <f>SUM(M555:AD555)</f>
        <v>5845</v>
      </c>
      <c r="AG555" s="26" t="s">
        <v>191</v>
      </c>
    </row>
    <row r="556" spans="1:33" ht="12.75">
      <c r="A556" s="26">
        <v>4706101358</v>
      </c>
      <c r="B556" s="27" t="s">
        <v>183</v>
      </c>
      <c r="C556" s="26">
        <v>1358</v>
      </c>
      <c r="D556" s="26" t="s">
        <v>190</v>
      </c>
      <c r="G556" s="26">
        <v>394230</v>
      </c>
      <c r="H556" s="26">
        <v>801000</v>
      </c>
      <c r="I556" s="29">
        <v>1.89</v>
      </c>
      <c r="J556" s="29">
        <v>0.62</v>
      </c>
      <c r="K556" s="30">
        <v>570467.5</v>
      </c>
      <c r="L556" s="30">
        <v>4392454.7</v>
      </c>
      <c r="U556" s="15">
        <v>9009</v>
      </c>
      <c r="W556" s="15">
        <v>2423</v>
      </c>
      <c r="X556" s="15">
        <v>1765</v>
      </c>
      <c r="Y556" s="15">
        <v>364</v>
      </c>
      <c r="Z556" s="15">
        <v>483</v>
      </c>
      <c r="AB556" s="15" t="s">
        <v>416</v>
      </c>
      <c r="AC556" s="15">
        <v>0</v>
      </c>
      <c r="AD556" s="15" t="s">
        <v>416</v>
      </c>
      <c r="AE556" s="15">
        <f>SUM(M556:AD556)</f>
        <v>14044</v>
      </c>
      <c r="AG556" s="26" t="s">
        <v>191</v>
      </c>
    </row>
    <row r="557" spans="1:33" ht="12.75">
      <c r="A557" s="26">
        <v>4706101359</v>
      </c>
      <c r="B557" s="27" t="s">
        <v>183</v>
      </c>
      <c r="C557" s="26">
        <v>1359</v>
      </c>
      <c r="D557" s="26" t="s">
        <v>190</v>
      </c>
      <c r="G557" s="26">
        <v>394230</v>
      </c>
      <c r="H557" s="26">
        <v>801000</v>
      </c>
      <c r="I557" s="29">
        <v>2.18</v>
      </c>
      <c r="J557" s="29">
        <v>1.02</v>
      </c>
      <c r="K557" s="30">
        <v>569828</v>
      </c>
      <c r="L557" s="30">
        <v>4391981.7</v>
      </c>
      <c r="U557" s="15">
        <v>2765</v>
      </c>
      <c r="W557" s="15">
        <v>1202</v>
      </c>
      <c r="X557" s="15">
        <v>780</v>
      </c>
      <c r="Y557" s="15">
        <v>291</v>
      </c>
      <c r="Z557" s="15">
        <v>14</v>
      </c>
      <c r="AA557" s="15">
        <v>2</v>
      </c>
      <c r="AB557" s="15">
        <v>0</v>
      </c>
      <c r="AC557" s="15">
        <v>0</v>
      </c>
      <c r="AD557" s="15" t="s">
        <v>416</v>
      </c>
      <c r="AE557" s="15">
        <f>SUM(M557:AD557)</f>
        <v>5054</v>
      </c>
      <c r="AG557" s="26" t="s">
        <v>191</v>
      </c>
    </row>
    <row r="558" spans="1:33" ht="12.75">
      <c r="A558" s="26">
        <v>4706101360</v>
      </c>
      <c r="B558" s="27" t="s">
        <v>183</v>
      </c>
      <c r="C558" s="26">
        <v>1360</v>
      </c>
      <c r="D558" s="26" t="s">
        <v>190</v>
      </c>
      <c r="G558" s="26">
        <v>394230</v>
      </c>
      <c r="H558" s="26">
        <v>801000</v>
      </c>
      <c r="I558" s="29">
        <v>2.06</v>
      </c>
      <c r="J558" s="29">
        <v>1.04</v>
      </c>
      <c r="K558" s="30">
        <v>569794</v>
      </c>
      <c r="L558" s="30">
        <v>4392174.7</v>
      </c>
      <c r="U558" s="15">
        <v>2765</v>
      </c>
      <c r="W558" s="15">
        <v>1202</v>
      </c>
      <c r="X558" s="15">
        <v>780</v>
      </c>
      <c r="Y558" s="15">
        <v>291</v>
      </c>
      <c r="Z558" s="15">
        <v>14</v>
      </c>
      <c r="AA558" s="15">
        <v>2</v>
      </c>
      <c r="AB558" s="15">
        <v>0</v>
      </c>
      <c r="AC558" s="15">
        <v>0</v>
      </c>
      <c r="AD558" s="15" t="s">
        <v>416</v>
      </c>
      <c r="AE558" s="15">
        <f>SUM(M558:AD558)</f>
        <v>5054</v>
      </c>
      <c r="AG558" s="26" t="s">
        <v>191</v>
      </c>
    </row>
    <row r="559" spans="1:33" ht="12.75">
      <c r="A559" s="26">
        <v>4706101361</v>
      </c>
      <c r="B559" s="27" t="s">
        <v>183</v>
      </c>
      <c r="C559" s="26">
        <v>1361</v>
      </c>
      <c r="D559" s="26" t="s">
        <v>190</v>
      </c>
      <c r="G559" s="26">
        <v>394230</v>
      </c>
      <c r="H559" s="26">
        <v>801000</v>
      </c>
      <c r="I559" s="29">
        <v>2.3</v>
      </c>
      <c r="J559" s="29">
        <v>0.67</v>
      </c>
      <c r="K559" s="30">
        <v>570393.1</v>
      </c>
      <c r="L559" s="30">
        <v>4391793.5</v>
      </c>
      <c r="U559" s="15">
        <v>4290</v>
      </c>
      <c r="W559" s="15">
        <v>2596</v>
      </c>
      <c r="X559" s="15">
        <v>1740</v>
      </c>
      <c r="Y559" s="15">
        <v>864</v>
      </c>
      <c r="Z559" s="15">
        <v>547</v>
      </c>
      <c r="AA559" s="15">
        <v>13</v>
      </c>
      <c r="AB559" s="15" t="s">
        <v>416</v>
      </c>
      <c r="AC559" s="15">
        <v>0</v>
      </c>
      <c r="AD559" s="15" t="s">
        <v>416</v>
      </c>
      <c r="AE559" s="15">
        <f>SUM(M559:AD559)</f>
        <v>10050</v>
      </c>
      <c r="AG559" s="26" t="s">
        <v>191</v>
      </c>
    </row>
    <row r="560" spans="1:33" ht="12.75">
      <c r="A560" s="26">
        <v>4706101362</v>
      </c>
      <c r="B560" s="27" t="s">
        <v>183</v>
      </c>
      <c r="C560" s="26">
        <v>1362</v>
      </c>
      <c r="D560" s="26" t="s">
        <v>190</v>
      </c>
      <c r="G560" s="26">
        <v>394230</v>
      </c>
      <c r="H560" s="26">
        <v>801000</v>
      </c>
      <c r="I560" s="29">
        <v>1.84</v>
      </c>
      <c r="J560" s="29">
        <v>0.94</v>
      </c>
      <c r="K560" s="30">
        <v>569951.8</v>
      </c>
      <c r="L560" s="30">
        <v>4392530.5</v>
      </c>
      <c r="U560" s="15">
        <v>4069</v>
      </c>
      <c r="W560" s="15">
        <v>1086</v>
      </c>
      <c r="X560" s="15">
        <v>1407</v>
      </c>
      <c r="Y560" s="15">
        <v>364</v>
      </c>
      <c r="Z560" s="15">
        <v>0</v>
      </c>
      <c r="AA560" s="15" t="s">
        <v>416</v>
      </c>
      <c r="AB560" s="15" t="s">
        <v>416</v>
      </c>
      <c r="AC560" s="15">
        <v>0</v>
      </c>
      <c r="AD560" s="15" t="s">
        <v>416</v>
      </c>
      <c r="AE560" s="15">
        <f>SUM(M560:AD560)</f>
        <v>6926</v>
      </c>
      <c r="AG560" s="26" t="s">
        <v>191</v>
      </c>
    </row>
    <row r="561" spans="1:33" ht="12.75">
      <c r="A561" s="26">
        <v>4706101363</v>
      </c>
      <c r="B561" s="27" t="s">
        <v>183</v>
      </c>
      <c r="C561" s="26">
        <v>1363</v>
      </c>
      <c r="D561" s="26" t="s">
        <v>190</v>
      </c>
      <c r="G561" s="26">
        <v>394230</v>
      </c>
      <c r="H561" s="26">
        <v>801000</v>
      </c>
      <c r="I561" s="29">
        <v>1.17</v>
      </c>
      <c r="J561" s="29">
        <v>0.35</v>
      </c>
      <c r="K561" s="30">
        <v>570891.4</v>
      </c>
      <c r="L561" s="30">
        <v>4393618.5</v>
      </c>
      <c r="U561" s="15">
        <v>47667</v>
      </c>
      <c r="W561" s="15">
        <v>2881</v>
      </c>
      <c r="X561" s="15">
        <v>1255</v>
      </c>
      <c r="Y561" s="15">
        <v>76</v>
      </c>
      <c r="AA561" s="15">
        <v>20</v>
      </c>
      <c r="AB561" s="15">
        <v>0</v>
      </c>
      <c r="AC561" s="15">
        <v>0</v>
      </c>
      <c r="AD561" s="15" t="s">
        <v>416</v>
      </c>
      <c r="AE561" s="15">
        <f>SUM(M561:AD561)</f>
        <v>51899</v>
      </c>
      <c r="AG561" s="26" t="s">
        <v>191</v>
      </c>
    </row>
    <row r="562" spans="1:34" ht="12.75">
      <c r="A562" s="26">
        <v>4706101366</v>
      </c>
      <c r="B562" s="27" t="s">
        <v>183</v>
      </c>
      <c r="C562" s="26">
        <v>1366</v>
      </c>
      <c r="D562" s="26" t="s">
        <v>188</v>
      </c>
      <c r="G562" s="26">
        <v>394230</v>
      </c>
      <c r="H562" s="26">
        <v>801730</v>
      </c>
      <c r="I562" s="29">
        <v>2.46</v>
      </c>
      <c r="J562" s="29">
        <v>1.46</v>
      </c>
      <c r="K562" s="30">
        <v>558402.6</v>
      </c>
      <c r="L562" s="30">
        <v>4391435.5</v>
      </c>
      <c r="V562" s="15">
        <v>11810</v>
      </c>
      <c r="W562" s="15">
        <v>8727</v>
      </c>
      <c r="X562" s="15">
        <v>1765</v>
      </c>
      <c r="Y562" s="15">
        <v>66</v>
      </c>
      <c r="Z562" s="15">
        <v>24</v>
      </c>
      <c r="AA562" s="15">
        <v>6230</v>
      </c>
      <c r="AB562" s="15">
        <v>4802</v>
      </c>
      <c r="AC562" s="15">
        <v>7002</v>
      </c>
      <c r="AD562" s="15">
        <v>8134</v>
      </c>
      <c r="AE562" s="15">
        <f>SUM(M562:AD562)</f>
        <v>48560</v>
      </c>
      <c r="AG562" s="26" t="s">
        <v>191</v>
      </c>
      <c r="AH562" s="26" t="s">
        <v>187</v>
      </c>
    </row>
    <row r="563" spans="1:34" ht="12.75">
      <c r="A563" s="26">
        <v>4706101367</v>
      </c>
      <c r="B563" s="27" t="s">
        <v>183</v>
      </c>
      <c r="C563" s="26">
        <v>1367</v>
      </c>
      <c r="D563" s="26" t="s">
        <v>188</v>
      </c>
      <c r="G563" s="26">
        <v>394230</v>
      </c>
      <c r="H563" s="26">
        <v>801730</v>
      </c>
      <c r="I563" s="29">
        <v>2.51</v>
      </c>
      <c r="J563" s="29">
        <v>1</v>
      </c>
      <c r="K563" s="30">
        <v>559143.7</v>
      </c>
      <c r="L563" s="30">
        <v>4391360.6</v>
      </c>
      <c r="V563" s="15">
        <v>4283</v>
      </c>
      <c r="W563" s="15">
        <v>3501</v>
      </c>
      <c r="X563" s="15">
        <v>819</v>
      </c>
      <c r="Y563" s="15">
        <v>0</v>
      </c>
      <c r="Z563" s="15">
        <v>0</v>
      </c>
      <c r="AA563" s="15">
        <v>1695</v>
      </c>
      <c r="AB563" s="15">
        <v>1461</v>
      </c>
      <c r="AC563" s="15">
        <v>2434</v>
      </c>
      <c r="AD563" s="15">
        <v>2786</v>
      </c>
      <c r="AE563" s="15">
        <f>SUM(M563:AD563)</f>
        <v>16979</v>
      </c>
      <c r="AG563" s="26" t="s">
        <v>185</v>
      </c>
      <c r="AH563" s="26" t="s">
        <v>187</v>
      </c>
    </row>
    <row r="564" spans="1:34" ht="12.75">
      <c r="A564" s="26">
        <v>4706101375</v>
      </c>
      <c r="B564" s="27" t="s">
        <v>183</v>
      </c>
      <c r="C564" s="26">
        <v>1375</v>
      </c>
      <c r="D564" s="26" t="s">
        <v>188</v>
      </c>
      <c r="G564" s="26">
        <v>394230</v>
      </c>
      <c r="H564" s="26">
        <v>801730</v>
      </c>
      <c r="I564" s="29">
        <v>2.6</v>
      </c>
      <c r="J564" s="29">
        <v>1.9</v>
      </c>
      <c r="K564" s="30">
        <v>557696</v>
      </c>
      <c r="L564" s="30">
        <v>4391204.6</v>
      </c>
      <c r="V564" s="15">
        <v>6369</v>
      </c>
      <c r="W564" s="15">
        <v>4165</v>
      </c>
      <c r="X564" s="15">
        <v>863</v>
      </c>
      <c r="Y564" s="15">
        <v>31</v>
      </c>
      <c r="Z564" s="15">
        <v>0</v>
      </c>
      <c r="AA564" s="15">
        <v>2535</v>
      </c>
      <c r="AB564" s="15">
        <v>3062</v>
      </c>
      <c r="AC564" s="15">
        <v>4175</v>
      </c>
      <c r="AD564" s="15">
        <v>1915</v>
      </c>
      <c r="AE564" s="15">
        <f>SUM(M564:AD564)</f>
        <v>23115</v>
      </c>
      <c r="AG564" s="26" t="s">
        <v>185</v>
      </c>
      <c r="AH564" s="26" t="s">
        <v>189</v>
      </c>
    </row>
    <row r="565" spans="1:34" ht="12.75">
      <c r="A565" s="26">
        <v>4706101376</v>
      </c>
      <c r="B565" s="27" t="s">
        <v>183</v>
      </c>
      <c r="C565" s="26">
        <v>1376</v>
      </c>
      <c r="D565" s="26" t="s">
        <v>188</v>
      </c>
      <c r="G565" s="26">
        <v>394230</v>
      </c>
      <c r="H565" s="26">
        <v>801730</v>
      </c>
      <c r="I565" s="29">
        <v>2.58</v>
      </c>
      <c r="J565" s="29">
        <v>2.21</v>
      </c>
      <c r="K565" s="30">
        <v>557196.8</v>
      </c>
      <c r="L565" s="30">
        <v>4391233.1</v>
      </c>
      <c r="V565" s="15">
        <v>9138</v>
      </c>
      <c r="W565" s="15">
        <v>8423</v>
      </c>
      <c r="X565" s="15">
        <v>7646</v>
      </c>
      <c r="Y565" s="15">
        <v>50</v>
      </c>
      <c r="Z565" s="15">
        <v>0</v>
      </c>
      <c r="AA565" s="15">
        <v>6875</v>
      </c>
      <c r="AB565" s="15">
        <v>6737</v>
      </c>
      <c r="AC565" s="15">
        <v>9285</v>
      </c>
      <c r="AD565" s="15">
        <v>10344</v>
      </c>
      <c r="AE565" s="15">
        <f>SUM(M565:AD565)</f>
        <v>58498</v>
      </c>
      <c r="AG565" s="26" t="s">
        <v>185</v>
      </c>
      <c r="AH565" s="26" t="s">
        <v>189</v>
      </c>
    </row>
    <row r="566" spans="1:34" ht="12.75">
      <c r="A566" s="26">
        <v>4706101378</v>
      </c>
      <c r="B566" s="27" t="s">
        <v>183</v>
      </c>
      <c r="C566" s="26">
        <v>1378</v>
      </c>
      <c r="D566" s="26" t="s">
        <v>188</v>
      </c>
      <c r="G566" s="26">
        <v>394230</v>
      </c>
      <c r="H566" s="26">
        <v>801730</v>
      </c>
      <c r="I566" s="29">
        <v>2.67</v>
      </c>
      <c r="J566" s="29">
        <v>1.52</v>
      </c>
      <c r="K566" s="30">
        <v>558308.6</v>
      </c>
      <c r="L566" s="30">
        <v>4391096.5</v>
      </c>
      <c r="V566" s="15">
        <v>7240</v>
      </c>
      <c r="W566" s="15">
        <v>5242</v>
      </c>
      <c r="X566" s="15">
        <v>962</v>
      </c>
      <c r="Y566" s="15">
        <v>41</v>
      </c>
      <c r="Z566" s="15">
        <v>0</v>
      </c>
      <c r="AA566" s="15">
        <v>9510</v>
      </c>
      <c r="AB566" s="15">
        <v>8223</v>
      </c>
      <c r="AC566" s="15">
        <v>12130</v>
      </c>
      <c r="AD566" s="15">
        <v>14539</v>
      </c>
      <c r="AE566" s="15">
        <f>SUM(M566:AD566)</f>
        <v>57887</v>
      </c>
      <c r="AG566" s="26" t="s">
        <v>185</v>
      </c>
      <c r="AH566" s="26" t="s">
        <v>189</v>
      </c>
    </row>
    <row r="567" spans="1:34" ht="12.75">
      <c r="A567" s="26">
        <v>4706101379</v>
      </c>
      <c r="B567" s="27" t="s">
        <v>183</v>
      </c>
      <c r="C567" s="26">
        <v>1379</v>
      </c>
      <c r="D567" s="26" t="s">
        <v>188</v>
      </c>
      <c r="F567" s="28">
        <v>36804</v>
      </c>
      <c r="G567" s="26">
        <v>394230</v>
      </c>
      <c r="H567" s="26">
        <v>801730</v>
      </c>
      <c r="I567" s="29">
        <v>1.68</v>
      </c>
      <c r="J567" s="29">
        <v>1.89</v>
      </c>
      <c r="K567" s="30">
        <v>557693.5</v>
      </c>
      <c r="L567" s="30">
        <v>4392680.5</v>
      </c>
      <c r="V567" s="15">
        <v>8</v>
      </c>
      <c r="W567" s="15">
        <v>121</v>
      </c>
      <c r="X567" s="15">
        <v>68</v>
      </c>
      <c r="Y567" s="15">
        <v>4</v>
      </c>
      <c r="Z567" s="15">
        <v>9</v>
      </c>
      <c r="AA567" s="15">
        <v>25</v>
      </c>
      <c r="AB567" s="15">
        <v>25</v>
      </c>
      <c r="AC567" s="15">
        <v>251</v>
      </c>
      <c r="AD567" s="15">
        <v>467</v>
      </c>
      <c r="AE567" s="15">
        <f>SUM(M567:AD567)</f>
        <v>978</v>
      </c>
      <c r="AF567" s="26" t="s">
        <v>408</v>
      </c>
      <c r="AG567" s="26" t="s">
        <v>185</v>
      </c>
      <c r="AH567" s="26" t="s">
        <v>193</v>
      </c>
    </row>
    <row r="568" spans="1:33" ht="12.75">
      <c r="A568" s="26">
        <v>4706101403</v>
      </c>
      <c r="B568" s="27" t="s">
        <v>183</v>
      </c>
      <c r="C568" s="26">
        <v>1403</v>
      </c>
      <c r="D568" s="26" t="s">
        <v>194</v>
      </c>
      <c r="F568" s="28">
        <v>37173</v>
      </c>
      <c r="G568" s="26">
        <v>394000</v>
      </c>
      <c r="H568" s="26">
        <v>802230</v>
      </c>
      <c r="I568" s="29">
        <v>2.1</v>
      </c>
      <c r="J568" s="29">
        <v>0.09</v>
      </c>
      <c r="K568" s="30">
        <v>553490.8</v>
      </c>
      <c r="L568" s="30">
        <v>4387347.5</v>
      </c>
      <c r="V568" s="15">
        <v>11000</v>
      </c>
      <c r="W568" s="15">
        <v>0</v>
      </c>
      <c r="X568" s="15">
        <v>0</v>
      </c>
      <c r="Y568" s="15">
        <v>0</v>
      </c>
      <c r="Z568" s="15">
        <v>0</v>
      </c>
      <c r="AA568" s="15">
        <v>0</v>
      </c>
      <c r="AB568" s="15" t="s">
        <v>520</v>
      </c>
      <c r="AC568" s="15">
        <v>0</v>
      </c>
      <c r="AD568" s="15" t="s">
        <v>416</v>
      </c>
      <c r="AE568" s="15">
        <f>SUM(M568:AD568)</f>
        <v>11000</v>
      </c>
      <c r="AF568" s="26" t="s">
        <v>409</v>
      </c>
      <c r="AG568" s="26" t="s">
        <v>192</v>
      </c>
    </row>
    <row r="569" spans="1:34" ht="12.75">
      <c r="A569" s="26">
        <v>4706101404</v>
      </c>
      <c r="B569" s="27" t="s">
        <v>183</v>
      </c>
      <c r="C569" s="26">
        <v>1404</v>
      </c>
      <c r="D569" s="26" t="s">
        <v>194</v>
      </c>
      <c r="F569" s="28">
        <v>37161</v>
      </c>
      <c r="G569" s="26">
        <v>394000</v>
      </c>
      <c r="H569" s="26">
        <v>802230</v>
      </c>
      <c r="I569" s="29">
        <v>1.81</v>
      </c>
      <c r="J569" s="29">
        <v>2.19</v>
      </c>
      <c r="K569" s="30">
        <v>553678</v>
      </c>
      <c r="L569" s="30">
        <v>4387810.5</v>
      </c>
      <c r="V569" s="15">
        <v>16000</v>
      </c>
      <c r="W569" s="15">
        <v>0</v>
      </c>
      <c r="X569" s="15">
        <v>0</v>
      </c>
      <c r="Y569" s="15">
        <v>0</v>
      </c>
      <c r="Z569" s="15">
        <v>0</v>
      </c>
      <c r="AA569" s="15">
        <v>0</v>
      </c>
      <c r="AB569" s="15" t="s">
        <v>520</v>
      </c>
      <c r="AC569" s="15">
        <v>0</v>
      </c>
      <c r="AD569" s="15" t="s">
        <v>416</v>
      </c>
      <c r="AE569" s="15">
        <f>SUM(M569:AD569)</f>
        <v>16000</v>
      </c>
      <c r="AF569" s="26" t="s">
        <v>195</v>
      </c>
      <c r="AG569" s="26" t="s">
        <v>196</v>
      </c>
      <c r="AH569" s="26" t="s">
        <v>198</v>
      </c>
    </row>
    <row r="570" spans="1:34" ht="12.75">
      <c r="A570" s="26">
        <v>4706101406</v>
      </c>
      <c r="B570" s="27" t="s">
        <v>183</v>
      </c>
      <c r="C570" s="26">
        <v>1406</v>
      </c>
      <c r="D570" s="26" t="s">
        <v>199</v>
      </c>
      <c r="F570" s="28">
        <v>37060</v>
      </c>
      <c r="G570" s="26">
        <v>394000</v>
      </c>
      <c r="H570" s="26">
        <v>802230</v>
      </c>
      <c r="I570" s="29">
        <v>1.73</v>
      </c>
      <c r="J570" s="29">
        <v>0.57</v>
      </c>
      <c r="K570" s="30">
        <v>552699.6</v>
      </c>
      <c r="L570" s="30">
        <v>4387958</v>
      </c>
      <c r="V570" s="15">
        <v>52000</v>
      </c>
      <c r="W570" s="15">
        <v>0</v>
      </c>
      <c r="X570" s="15">
        <v>0</v>
      </c>
      <c r="Y570" s="15">
        <v>0</v>
      </c>
      <c r="Z570" s="15">
        <v>0</v>
      </c>
      <c r="AA570" s="15">
        <v>0</v>
      </c>
      <c r="AB570" s="15" t="s">
        <v>416</v>
      </c>
      <c r="AC570" s="15">
        <v>0</v>
      </c>
      <c r="AD570" s="15" t="s">
        <v>416</v>
      </c>
      <c r="AE570" s="15">
        <f>SUM(M570:AD570)</f>
        <v>52000</v>
      </c>
      <c r="AF570" s="26" t="s">
        <v>409</v>
      </c>
      <c r="AG570" s="26" t="s">
        <v>197</v>
      </c>
      <c r="AH570" s="26" t="s">
        <v>201</v>
      </c>
    </row>
    <row r="571" spans="1:33" ht="12.75">
      <c r="A571" s="26">
        <v>4706101407</v>
      </c>
      <c r="B571" s="27" t="s">
        <v>183</v>
      </c>
      <c r="C571" s="26">
        <v>1407</v>
      </c>
      <c r="D571" s="26" t="s">
        <v>194</v>
      </c>
      <c r="F571" s="28">
        <v>37007</v>
      </c>
      <c r="G571" s="26">
        <v>394000</v>
      </c>
      <c r="H571" s="26">
        <v>802230</v>
      </c>
      <c r="I571" s="29">
        <v>1.99</v>
      </c>
      <c r="J571" s="29">
        <v>0.72</v>
      </c>
      <c r="K571" s="30">
        <v>552464</v>
      </c>
      <c r="L571" s="30">
        <v>4387555.5</v>
      </c>
      <c r="V571" s="15">
        <v>0</v>
      </c>
      <c r="W571" s="15">
        <v>0</v>
      </c>
      <c r="X571" s="15">
        <v>0</v>
      </c>
      <c r="Y571" s="15">
        <v>3058</v>
      </c>
      <c r="Z571" s="15">
        <v>22997</v>
      </c>
      <c r="AA571" s="15">
        <v>17759</v>
      </c>
      <c r="AB571" s="15">
        <v>17393</v>
      </c>
      <c r="AC571" s="15">
        <v>17428</v>
      </c>
      <c r="AD571" s="15">
        <v>11990</v>
      </c>
      <c r="AE571" s="15">
        <f>SUM(M571:AD571)</f>
        <v>90625</v>
      </c>
      <c r="AF571" s="26" t="s">
        <v>195</v>
      </c>
      <c r="AG571" s="26" t="s">
        <v>200</v>
      </c>
    </row>
    <row r="572" spans="1:34" ht="12.75">
      <c r="A572" s="26">
        <v>4706101424</v>
      </c>
      <c r="B572" s="27" t="s">
        <v>183</v>
      </c>
      <c r="C572" s="26">
        <v>1424</v>
      </c>
      <c r="D572" s="26" t="s">
        <v>149</v>
      </c>
      <c r="G572" s="26">
        <v>394000</v>
      </c>
      <c r="H572" s="26">
        <v>802000</v>
      </c>
      <c r="I572" s="29">
        <v>1.39</v>
      </c>
      <c r="J572" s="29">
        <v>1.27</v>
      </c>
      <c r="K572" s="30">
        <v>555151</v>
      </c>
      <c r="L572" s="30">
        <v>4388468.5</v>
      </c>
      <c r="V572" s="15">
        <v>0</v>
      </c>
      <c r="W572" s="15">
        <v>0</v>
      </c>
      <c r="X572" s="15">
        <v>0</v>
      </c>
      <c r="Y572" s="15">
        <v>3588</v>
      </c>
      <c r="Z572" s="15">
        <v>30208</v>
      </c>
      <c r="AA572" s="15">
        <v>39596</v>
      </c>
      <c r="AB572" s="15">
        <v>24883</v>
      </c>
      <c r="AC572" s="15">
        <v>31863</v>
      </c>
      <c r="AD572" s="15">
        <v>21463</v>
      </c>
      <c r="AE572" s="15">
        <f>SUM(M572:AD572)</f>
        <v>151601</v>
      </c>
      <c r="AG572" s="26" t="s">
        <v>173</v>
      </c>
      <c r="AH572" s="26" t="s">
        <v>129</v>
      </c>
    </row>
    <row r="573" spans="1:34" ht="12.75">
      <c r="A573" s="26">
        <v>4706101425</v>
      </c>
      <c r="B573" s="27" t="s">
        <v>183</v>
      </c>
      <c r="C573" s="26">
        <v>1425</v>
      </c>
      <c r="D573" s="26" t="s">
        <v>149</v>
      </c>
      <c r="G573" s="26">
        <v>394000</v>
      </c>
      <c r="H573" s="26">
        <v>802000</v>
      </c>
      <c r="I573" s="29">
        <v>1.18</v>
      </c>
      <c r="J573" s="29">
        <v>1.24</v>
      </c>
      <c r="K573" s="30">
        <v>555196.1</v>
      </c>
      <c r="L573" s="30">
        <v>4388838.5</v>
      </c>
      <c r="V573" s="15">
        <v>0</v>
      </c>
      <c r="W573" s="15">
        <v>0</v>
      </c>
      <c r="X573" s="15">
        <v>0</v>
      </c>
      <c r="Y573" s="15">
        <v>3547</v>
      </c>
      <c r="Z573" s="15">
        <v>30208</v>
      </c>
      <c r="AA573" s="15">
        <v>39148</v>
      </c>
      <c r="AB573" s="15">
        <v>24883</v>
      </c>
      <c r="AC573" s="15">
        <v>31863</v>
      </c>
      <c r="AD573" s="15">
        <v>21463</v>
      </c>
      <c r="AE573" s="15">
        <f>SUM(M573:AD573)</f>
        <v>151112</v>
      </c>
      <c r="AG573" s="26" t="s">
        <v>173</v>
      </c>
      <c r="AH573" s="26" t="s">
        <v>129</v>
      </c>
    </row>
    <row r="574" spans="1:34" ht="12.75">
      <c r="A574" s="26">
        <v>4706101428</v>
      </c>
      <c r="B574" s="27" t="s">
        <v>183</v>
      </c>
      <c r="C574" s="26">
        <v>1428</v>
      </c>
      <c r="D574" s="26" t="s">
        <v>202</v>
      </c>
      <c r="G574" s="26">
        <v>394000</v>
      </c>
      <c r="H574" s="26">
        <v>801730</v>
      </c>
      <c r="I574" s="29">
        <v>0.15</v>
      </c>
      <c r="J574" s="29">
        <v>0.54</v>
      </c>
      <c r="K574" s="30">
        <v>559890.5</v>
      </c>
      <c r="L574" s="30">
        <v>4390543.5</v>
      </c>
      <c r="W574" s="15">
        <v>5699</v>
      </c>
      <c r="X574" s="15" t="s">
        <v>203</v>
      </c>
      <c r="AA574" s="15">
        <v>534</v>
      </c>
      <c r="AB574" s="15">
        <v>193</v>
      </c>
      <c r="AC574" s="15" t="s">
        <v>560</v>
      </c>
      <c r="AD574" s="15" t="s">
        <v>560</v>
      </c>
      <c r="AE574" s="15">
        <f>SUM(M574:AD574)</f>
        <v>6426</v>
      </c>
      <c r="AG574" s="26" t="s">
        <v>173</v>
      </c>
      <c r="AH574" s="26" t="s">
        <v>187</v>
      </c>
    </row>
    <row r="575" spans="1:34" ht="12.75">
      <c r="A575" s="26">
        <v>4706101439</v>
      </c>
      <c r="B575" s="27" t="s">
        <v>183</v>
      </c>
      <c r="C575" s="26">
        <v>1439</v>
      </c>
      <c r="D575" s="26" t="s">
        <v>149</v>
      </c>
      <c r="G575" s="26">
        <v>394000</v>
      </c>
      <c r="H575" s="26">
        <v>802000</v>
      </c>
      <c r="I575" s="29">
        <v>1.48</v>
      </c>
      <c r="J575" s="29">
        <v>0.84</v>
      </c>
      <c r="K575" s="30">
        <v>555849</v>
      </c>
      <c r="L575" s="30">
        <v>4388370.6</v>
      </c>
      <c r="AB575" s="15" t="s">
        <v>518</v>
      </c>
      <c r="AC575" s="15" t="s">
        <v>416</v>
      </c>
      <c r="AD575" s="15" t="s">
        <v>416</v>
      </c>
      <c r="AE575" s="15">
        <f>SUM(M575:AD575)</f>
        <v>0</v>
      </c>
      <c r="AG575" s="26" t="s">
        <v>204</v>
      </c>
      <c r="AH575" s="26" t="s">
        <v>205</v>
      </c>
    </row>
    <row r="576" spans="1:34" ht="12.75">
      <c r="A576" s="26">
        <v>4706101441</v>
      </c>
      <c r="B576" s="27" t="s">
        <v>183</v>
      </c>
      <c r="C576" s="26">
        <v>1441</v>
      </c>
      <c r="D576" s="26" t="s">
        <v>202</v>
      </c>
      <c r="G576" s="26">
        <v>394000</v>
      </c>
      <c r="H576" s="26">
        <v>801730</v>
      </c>
      <c r="I576" s="29">
        <v>1.09</v>
      </c>
      <c r="J576" s="29">
        <v>0.51</v>
      </c>
      <c r="K576" s="30">
        <v>559950.6</v>
      </c>
      <c r="L576" s="30">
        <v>4389029.7</v>
      </c>
      <c r="W576" s="15">
        <v>11579</v>
      </c>
      <c r="X576" s="15" t="s">
        <v>206</v>
      </c>
      <c r="AA576" s="15">
        <v>0</v>
      </c>
      <c r="AB576" s="15" t="s">
        <v>416</v>
      </c>
      <c r="AC576" s="15" t="s">
        <v>416</v>
      </c>
      <c r="AD576" s="15" t="s">
        <v>416</v>
      </c>
      <c r="AE576" s="15">
        <f>SUM(M576:AD576)</f>
        <v>11579</v>
      </c>
      <c r="AG576" s="26" t="s">
        <v>173</v>
      </c>
      <c r="AH576" s="26" t="s">
        <v>187</v>
      </c>
    </row>
    <row r="577" spans="1:34" ht="12.75">
      <c r="A577" s="26">
        <v>4706101447</v>
      </c>
      <c r="B577" s="27" t="s">
        <v>183</v>
      </c>
      <c r="C577" s="26">
        <v>1447</v>
      </c>
      <c r="D577" s="26" t="s">
        <v>149</v>
      </c>
      <c r="G577" s="26">
        <v>394000</v>
      </c>
      <c r="H577" s="26">
        <v>801730</v>
      </c>
      <c r="I577" s="29">
        <v>1.66</v>
      </c>
      <c r="J577" s="29">
        <v>1.44</v>
      </c>
      <c r="K577" s="30">
        <v>558467.1</v>
      </c>
      <c r="L577" s="30">
        <v>4388091.9</v>
      </c>
      <c r="AA577" s="15" t="s">
        <v>416</v>
      </c>
      <c r="AB577" s="15" t="s">
        <v>416</v>
      </c>
      <c r="AC577" s="15" t="s">
        <v>416</v>
      </c>
      <c r="AD577" s="15" t="s">
        <v>416</v>
      </c>
      <c r="AE577" s="15">
        <f>SUM(M577:AD577)</f>
        <v>0</v>
      </c>
      <c r="AG577" s="26" t="s">
        <v>204</v>
      </c>
      <c r="AH577" s="26" t="s">
        <v>205</v>
      </c>
    </row>
    <row r="578" spans="1:34" ht="12.75">
      <c r="A578" s="26">
        <v>4706101448</v>
      </c>
      <c r="B578" s="27" t="s">
        <v>183</v>
      </c>
      <c r="C578" s="26">
        <v>1448</v>
      </c>
      <c r="D578" s="26" t="s">
        <v>149</v>
      </c>
      <c r="G578" s="26">
        <v>393730</v>
      </c>
      <c r="H578" s="26">
        <v>802000</v>
      </c>
      <c r="I578" s="29">
        <v>0.06</v>
      </c>
      <c r="J578" s="29">
        <v>0.46</v>
      </c>
      <c r="K578" s="30">
        <v>556479.9</v>
      </c>
      <c r="L578" s="30">
        <v>4386042.3</v>
      </c>
      <c r="W578" s="15">
        <v>0</v>
      </c>
      <c r="X578" s="15">
        <v>0</v>
      </c>
      <c r="Y578" s="15">
        <v>3017</v>
      </c>
      <c r="Z578" s="15">
        <v>22997</v>
      </c>
      <c r="AA578" s="15">
        <v>18055</v>
      </c>
      <c r="AB578" s="15">
        <v>17393</v>
      </c>
      <c r="AC578" s="15">
        <v>17428</v>
      </c>
      <c r="AD578" s="15">
        <v>11990</v>
      </c>
      <c r="AE578" s="15">
        <f>SUM(M578:AD578)</f>
        <v>90880</v>
      </c>
      <c r="AG578" s="26" t="s">
        <v>173</v>
      </c>
      <c r="AH578" s="26" t="s">
        <v>129</v>
      </c>
    </row>
    <row r="579" spans="1:34" ht="12.75">
      <c r="A579" s="26">
        <v>4706101449</v>
      </c>
      <c r="B579" s="27" t="s">
        <v>183</v>
      </c>
      <c r="C579" s="26">
        <v>1449</v>
      </c>
      <c r="D579" s="26" t="s">
        <v>149</v>
      </c>
      <c r="G579" s="26">
        <v>393730</v>
      </c>
      <c r="H579" s="26">
        <v>802000</v>
      </c>
      <c r="I579" s="29">
        <v>0.15</v>
      </c>
      <c r="J579" s="29">
        <v>0.49</v>
      </c>
      <c r="K579" s="30">
        <v>556433.3</v>
      </c>
      <c r="L579" s="30">
        <v>4385887.8</v>
      </c>
      <c r="Y579" s="15">
        <v>3017</v>
      </c>
      <c r="Z579" s="15">
        <v>22997</v>
      </c>
      <c r="AA579" s="15">
        <v>18055</v>
      </c>
      <c r="AB579" s="15">
        <v>17393</v>
      </c>
      <c r="AC579" s="15">
        <v>17428</v>
      </c>
      <c r="AD579" s="15">
        <v>11990</v>
      </c>
      <c r="AE579" s="15">
        <f>SUM(M579:AD579)</f>
        <v>90880</v>
      </c>
      <c r="AG579" s="26" t="s">
        <v>173</v>
      </c>
      <c r="AH579" s="26" t="s">
        <v>129</v>
      </c>
    </row>
    <row r="580" spans="1:34" ht="12.75">
      <c r="A580" s="26">
        <v>4706101450</v>
      </c>
      <c r="B580" s="27" t="s">
        <v>183</v>
      </c>
      <c r="C580" s="26">
        <v>1450</v>
      </c>
      <c r="D580" s="26" t="s">
        <v>149</v>
      </c>
      <c r="G580" s="26">
        <v>394000</v>
      </c>
      <c r="H580" s="26">
        <v>802000</v>
      </c>
      <c r="I580" s="29">
        <v>1.66</v>
      </c>
      <c r="J580" s="29">
        <v>1.32</v>
      </c>
      <c r="K580" s="30">
        <v>555082.5</v>
      </c>
      <c r="L580" s="30">
        <v>4388067</v>
      </c>
      <c r="Y580" s="15">
        <v>3588</v>
      </c>
      <c r="Z580" s="15">
        <v>30208</v>
      </c>
      <c r="AA580" s="15">
        <v>39599</v>
      </c>
      <c r="AB580" s="15">
        <v>24883</v>
      </c>
      <c r="AC580" s="15">
        <v>31863</v>
      </c>
      <c r="AD580" s="15">
        <v>21463</v>
      </c>
      <c r="AE580" s="15">
        <f>SUM(M580:AD580)</f>
        <v>151604</v>
      </c>
      <c r="AG580" s="26" t="s">
        <v>173</v>
      </c>
      <c r="AH580" s="26" t="s">
        <v>129</v>
      </c>
    </row>
    <row r="581" spans="1:33" ht="12.75">
      <c r="A581" s="26">
        <v>4706101451</v>
      </c>
      <c r="B581" s="27" t="s">
        <v>183</v>
      </c>
      <c r="C581" s="26">
        <v>1451</v>
      </c>
      <c r="D581" s="26" t="s">
        <v>149</v>
      </c>
      <c r="G581" s="26">
        <v>394000</v>
      </c>
      <c r="H581" s="26">
        <v>802000</v>
      </c>
      <c r="I581" s="29">
        <v>1.72</v>
      </c>
      <c r="J581" s="29">
        <v>0.93</v>
      </c>
      <c r="K581" s="30">
        <v>555702.9</v>
      </c>
      <c r="L581" s="30">
        <v>4387979</v>
      </c>
      <c r="AA581" s="15" t="s">
        <v>416</v>
      </c>
      <c r="AB581" s="15" t="s">
        <v>416</v>
      </c>
      <c r="AC581" s="15" t="s">
        <v>416</v>
      </c>
      <c r="AD581" s="15" t="s">
        <v>416</v>
      </c>
      <c r="AE581" s="15">
        <f>SUM(M581:AD581)</f>
        <v>0</v>
      </c>
      <c r="AG581" s="26" t="s">
        <v>173</v>
      </c>
    </row>
    <row r="582" spans="1:34" ht="12.75">
      <c r="A582" s="26">
        <v>4706101452</v>
      </c>
      <c r="B582" s="27" t="s">
        <v>183</v>
      </c>
      <c r="C582" s="26">
        <v>1452</v>
      </c>
      <c r="D582" s="26" t="s">
        <v>149</v>
      </c>
      <c r="G582" s="26">
        <v>394000</v>
      </c>
      <c r="H582" s="26">
        <v>802000</v>
      </c>
      <c r="I582" s="29">
        <v>1.84</v>
      </c>
      <c r="J582" s="29">
        <v>0.18</v>
      </c>
      <c r="K582" s="30">
        <v>556919.9</v>
      </c>
      <c r="L582" s="30">
        <v>4387802.9</v>
      </c>
      <c r="W582" s="15">
        <v>0</v>
      </c>
      <c r="X582" s="15">
        <v>0</v>
      </c>
      <c r="Y582" s="15">
        <v>5424</v>
      </c>
      <c r="Z582" s="15">
        <v>37441</v>
      </c>
      <c r="AA582" s="15">
        <v>0</v>
      </c>
      <c r="AB582" s="15">
        <v>24883</v>
      </c>
      <c r="AC582" s="15">
        <v>31863</v>
      </c>
      <c r="AD582" s="15">
        <v>21463</v>
      </c>
      <c r="AE582" s="15">
        <f>SUM(M582:AD582)</f>
        <v>121074</v>
      </c>
      <c r="AG582" s="26" t="s">
        <v>173</v>
      </c>
      <c r="AH582" s="26" t="s">
        <v>129</v>
      </c>
    </row>
    <row r="583" spans="1:34" ht="12.75">
      <c r="A583" s="26">
        <v>4706101453</v>
      </c>
      <c r="B583" s="27" t="s">
        <v>183</v>
      </c>
      <c r="C583" s="26">
        <v>1453</v>
      </c>
      <c r="D583" s="26" t="s">
        <v>149</v>
      </c>
      <c r="G583" s="26">
        <v>394000</v>
      </c>
      <c r="H583" s="26">
        <v>802000</v>
      </c>
      <c r="I583" s="29">
        <v>1.48</v>
      </c>
      <c r="J583" s="29">
        <v>0.84</v>
      </c>
      <c r="K583" s="30">
        <v>555843</v>
      </c>
      <c r="L583" s="30">
        <v>4388380.8</v>
      </c>
      <c r="W583" s="15">
        <v>0</v>
      </c>
      <c r="X583" s="15">
        <v>0</v>
      </c>
      <c r="Y583" s="15">
        <v>3547</v>
      </c>
      <c r="Z583" s="15">
        <v>30208</v>
      </c>
      <c r="AA583" s="15">
        <v>39150</v>
      </c>
      <c r="AB583" s="15">
        <v>24883</v>
      </c>
      <c r="AC583" s="15">
        <v>31863</v>
      </c>
      <c r="AD583" s="15">
        <v>21463</v>
      </c>
      <c r="AE583" s="15">
        <f>SUM(M583:AD583)</f>
        <v>151114</v>
      </c>
      <c r="AG583" s="26" t="s">
        <v>173</v>
      </c>
      <c r="AH583" s="26" t="s">
        <v>129</v>
      </c>
    </row>
    <row r="584" spans="1:33" ht="12.75">
      <c r="A584" s="26">
        <v>4706101454</v>
      </c>
      <c r="B584" s="27" t="s">
        <v>183</v>
      </c>
      <c r="C584" s="26">
        <v>1454</v>
      </c>
      <c r="D584" s="26" t="s">
        <v>149</v>
      </c>
      <c r="G584" s="26">
        <v>394000</v>
      </c>
      <c r="H584" s="26">
        <v>802000</v>
      </c>
      <c r="I584" s="29">
        <v>1.54</v>
      </c>
      <c r="J584" s="29">
        <v>0.53</v>
      </c>
      <c r="K584" s="30">
        <v>556344.2</v>
      </c>
      <c r="L584" s="30">
        <v>4388291.9</v>
      </c>
      <c r="AA584" s="15" t="s">
        <v>416</v>
      </c>
      <c r="AB584" s="15" t="s">
        <v>416</v>
      </c>
      <c r="AC584" s="15" t="s">
        <v>416</v>
      </c>
      <c r="AD584" s="15" t="s">
        <v>416</v>
      </c>
      <c r="AE584" s="15">
        <f>SUM(M584:AD584)</f>
        <v>0</v>
      </c>
      <c r="AG584" s="26" t="s">
        <v>173</v>
      </c>
    </row>
    <row r="585" spans="1:34" ht="12.75">
      <c r="A585" s="26">
        <v>4706101455</v>
      </c>
      <c r="B585" s="27" t="s">
        <v>183</v>
      </c>
      <c r="C585" s="26">
        <v>1455</v>
      </c>
      <c r="D585" s="26" t="s">
        <v>149</v>
      </c>
      <c r="G585" s="26">
        <v>394000</v>
      </c>
      <c r="H585" s="26">
        <v>802000</v>
      </c>
      <c r="I585" s="29">
        <v>1.59</v>
      </c>
      <c r="J585" s="29">
        <v>0.18</v>
      </c>
      <c r="K585" s="30">
        <v>556916.9</v>
      </c>
      <c r="L585" s="30">
        <v>4388203.6</v>
      </c>
      <c r="W585" s="15">
        <v>0</v>
      </c>
      <c r="X585" s="15">
        <v>0</v>
      </c>
      <c r="Y585" s="15">
        <v>5424</v>
      </c>
      <c r="Z585" s="15">
        <v>37441</v>
      </c>
      <c r="AA585" s="15">
        <v>0</v>
      </c>
      <c r="AB585" s="15">
        <v>24883</v>
      </c>
      <c r="AC585" s="15">
        <v>31863</v>
      </c>
      <c r="AD585" s="15">
        <v>21463</v>
      </c>
      <c r="AE585" s="15">
        <f>SUM(M585:AD585)</f>
        <v>121074</v>
      </c>
      <c r="AG585" s="26" t="s">
        <v>173</v>
      </c>
      <c r="AH585" s="26" t="s">
        <v>129</v>
      </c>
    </row>
    <row r="586" spans="1:33" ht="12.75">
      <c r="A586" s="26">
        <v>4706101456</v>
      </c>
      <c r="B586" s="27" t="s">
        <v>183</v>
      </c>
      <c r="C586" s="26">
        <v>1456</v>
      </c>
      <c r="D586" s="26" t="s">
        <v>149</v>
      </c>
      <c r="G586" s="26">
        <v>394000</v>
      </c>
      <c r="H586" s="26">
        <v>801730</v>
      </c>
      <c r="I586" s="29">
        <v>1.83</v>
      </c>
      <c r="J586" s="29">
        <v>1.91</v>
      </c>
      <c r="K586" s="30">
        <v>554129.9</v>
      </c>
      <c r="L586" s="30">
        <v>4387794.6</v>
      </c>
      <c r="AA586" s="15" t="s">
        <v>416</v>
      </c>
      <c r="AB586" s="15" t="s">
        <v>416</v>
      </c>
      <c r="AC586" s="15" t="s">
        <v>416</v>
      </c>
      <c r="AD586" s="15" t="s">
        <v>416</v>
      </c>
      <c r="AE586" s="15">
        <f>SUM(M586:AD586)</f>
        <v>0</v>
      </c>
      <c r="AG586" s="26" t="s">
        <v>173</v>
      </c>
    </row>
    <row r="587" spans="1:34" ht="12.75">
      <c r="A587" s="26">
        <v>4706101457</v>
      </c>
      <c r="B587" s="27" t="s">
        <v>183</v>
      </c>
      <c r="C587" s="26">
        <v>1457</v>
      </c>
      <c r="D587" s="26" t="s">
        <v>149</v>
      </c>
      <c r="G587" s="26">
        <v>394000</v>
      </c>
      <c r="H587" s="26">
        <v>802000</v>
      </c>
      <c r="I587" s="29">
        <v>1.72</v>
      </c>
      <c r="J587" s="29">
        <v>0.31</v>
      </c>
      <c r="K587" s="30">
        <v>556704</v>
      </c>
      <c r="L587" s="30">
        <v>4387986.3</v>
      </c>
      <c r="W587" s="15">
        <v>0</v>
      </c>
      <c r="X587" s="15">
        <v>0</v>
      </c>
      <c r="Y587" s="15">
        <v>5461</v>
      </c>
      <c r="Z587" s="15">
        <v>37440</v>
      </c>
      <c r="AA587" s="15">
        <v>0</v>
      </c>
      <c r="AB587" s="15">
        <v>24883</v>
      </c>
      <c r="AC587" s="15">
        <v>31863</v>
      </c>
      <c r="AD587" s="15">
        <v>21463</v>
      </c>
      <c r="AE587" s="15">
        <f>SUM(M587:AD587)</f>
        <v>121110</v>
      </c>
      <c r="AG587" s="26" t="s">
        <v>173</v>
      </c>
      <c r="AH587" s="26" t="s">
        <v>129</v>
      </c>
    </row>
    <row r="588" spans="1:33" ht="12.75">
      <c r="A588" s="26">
        <v>4706101461</v>
      </c>
      <c r="B588" s="27" t="s">
        <v>183</v>
      </c>
      <c r="C588" s="26">
        <v>1461</v>
      </c>
      <c r="D588" s="26" t="s">
        <v>149</v>
      </c>
      <c r="G588" s="26">
        <v>394000</v>
      </c>
      <c r="H588" s="26">
        <v>802000</v>
      </c>
      <c r="I588" s="29">
        <v>2.74</v>
      </c>
      <c r="J588" s="29">
        <v>0.4</v>
      </c>
      <c r="K588" s="30">
        <v>556573</v>
      </c>
      <c r="L588" s="30">
        <v>4386351.3</v>
      </c>
      <c r="AA588" s="15" t="s">
        <v>416</v>
      </c>
      <c r="AB588" s="15" t="s">
        <v>416</v>
      </c>
      <c r="AC588" s="15" t="s">
        <v>416</v>
      </c>
      <c r="AD588" s="15" t="s">
        <v>416</v>
      </c>
      <c r="AE588" s="15">
        <f>SUM(M588:AD588)</f>
        <v>0</v>
      </c>
      <c r="AG588" s="26" t="s">
        <v>173</v>
      </c>
    </row>
    <row r="589" spans="1:33" ht="12.75">
      <c r="A589" s="26">
        <v>4706101463</v>
      </c>
      <c r="B589" s="27" t="s">
        <v>183</v>
      </c>
      <c r="C589" s="26">
        <v>1463</v>
      </c>
      <c r="D589" s="26" t="s">
        <v>149</v>
      </c>
      <c r="G589" s="26">
        <v>373730</v>
      </c>
      <c r="H589" s="26">
        <v>802000</v>
      </c>
      <c r="I589" s="29">
        <v>0.36</v>
      </c>
      <c r="J589" s="29">
        <v>0.63</v>
      </c>
      <c r="K589" s="30">
        <v>556209.5</v>
      </c>
      <c r="L589" s="30">
        <v>4385552.9</v>
      </c>
      <c r="AA589" s="15" t="s">
        <v>416</v>
      </c>
      <c r="AB589" s="15" t="s">
        <v>416</v>
      </c>
      <c r="AC589" s="15" t="s">
        <v>416</v>
      </c>
      <c r="AD589" s="15" t="s">
        <v>416</v>
      </c>
      <c r="AE589" s="15">
        <f>SUM(M589:AD589)</f>
        <v>0</v>
      </c>
      <c r="AG589" s="26" t="s">
        <v>173</v>
      </c>
    </row>
    <row r="590" spans="1:34" ht="12.75">
      <c r="A590" s="26">
        <v>4706101464</v>
      </c>
      <c r="B590" s="27" t="s">
        <v>183</v>
      </c>
      <c r="C590" s="26">
        <v>1464</v>
      </c>
      <c r="D590" s="26" t="s">
        <v>149</v>
      </c>
      <c r="G590" s="26">
        <v>393730</v>
      </c>
      <c r="H590" s="26">
        <v>802000</v>
      </c>
      <c r="I590" s="29">
        <v>0.57</v>
      </c>
      <c r="J590" s="29">
        <v>0.65</v>
      </c>
      <c r="K590" s="30">
        <v>556176</v>
      </c>
      <c r="L590" s="30">
        <v>4385207.7</v>
      </c>
      <c r="W590" s="15">
        <v>0</v>
      </c>
      <c r="X590" s="15">
        <v>0</v>
      </c>
      <c r="Y590" s="15">
        <v>3058</v>
      </c>
      <c r="Z590" s="15">
        <v>22997</v>
      </c>
      <c r="AA590" s="15">
        <v>17759</v>
      </c>
      <c r="AB590" s="15">
        <v>17393</v>
      </c>
      <c r="AC590" s="15">
        <v>17428</v>
      </c>
      <c r="AD590" s="15">
        <v>11990</v>
      </c>
      <c r="AE590" s="15">
        <f>SUM(M590:AD590)</f>
        <v>90625</v>
      </c>
      <c r="AG590" s="26" t="s">
        <v>173</v>
      </c>
      <c r="AH590" s="26" t="s">
        <v>129</v>
      </c>
    </row>
    <row r="591" spans="1:33" ht="12.75">
      <c r="A591" s="26">
        <v>4706101465</v>
      </c>
      <c r="B591" s="27" t="s">
        <v>183</v>
      </c>
      <c r="C591" s="26">
        <v>1465</v>
      </c>
      <c r="D591" s="26" t="s">
        <v>149</v>
      </c>
      <c r="G591" s="26">
        <v>393730</v>
      </c>
      <c r="H591" s="26">
        <v>801500</v>
      </c>
      <c r="I591" s="29">
        <v>0.55</v>
      </c>
      <c r="J591" s="29">
        <v>2.2</v>
      </c>
      <c r="K591" s="30">
        <v>560825.3</v>
      </c>
      <c r="L591" s="30">
        <v>4385273.8</v>
      </c>
      <c r="AA591" s="15" t="s">
        <v>416</v>
      </c>
      <c r="AB591" s="15" t="s">
        <v>416</v>
      </c>
      <c r="AC591" s="15" t="s">
        <v>416</v>
      </c>
      <c r="AD591" s="15" t="s">
        <v>416</v>
      </c>
      <c r="AE591" s="15">
        <f>SUM(M591:AD591)</f>
        <v>0</v>
      </c>
      <c r="AG591" s="26" t="s">
        <v>173</v>
      </c>
    </row>
    <row r="592" spans="1:33" ht="12.75">
      <c r="A592" s="26">
        <v>4706101466</v>
      </c>
      <c r="B592" s="27" t="s">
        <v>183</v>
      </c>
      <c r="C592" s="26">
        <v>1466</v>
      </c>
      <c r="D592" s="26" t="s">
        <v>149</v>
      </c>
      <c r="G592" s="26">
        <v>393730</v>
      </c>
      <c r="H592" s="26">
        <v>801730</v>
      </c>
      <c r="I592" s="29">
        <v>0.65</v>
      </c>
      <c r="J592" s="29">
        <v>0.55</v>
      </c>
      <c r="K592" s="30">
        <v>559920.5</v>
      </c>
      <c r="L592" s="30">
        <v>4385112.6</v>
      </c>
      <c r="AA592" s="15" t="s">
        <v>416</v>
      </c>
      <c r="AB592" s="15" t="s">
        <v>416</v>
      </c>
      <c r="AC592" s="15" t="s">
        <v>416</v>
      </c>
      <c r="AD592" s="15" t="s">
        <v>416</v>
      </c>
      <c r="AE592" s="15">
        <f>SUM(M592:AD592)</f>
        <v>0</v>
      </c>
      <c r="AG592" s="26" t="s">
        <v>173</v>
      </c>
    </row>
    <row r="593" spans="1:33" ht="12.75">
      <c r="A593" s="26">
        <v>4706101467</v>
      </c>
      <c r="B593" s="27" t="s">
        <v>183</v>
      </c>
      <c r="C593" s="26">
        <v>1467</v>
      </c>
      <c r="D593" s="26" t="s">
        <v>149</v>
      </c>
      <c r="G593" s="26">
        <v>393730</v>
      </c>
      <c r="H593" s="26">
        <v>801730</v>
      </c>
      <c r="I593" s="29">
        <v>0.82</v>
      </c>
      <c r="J593" s="29">
        <v>0.59</v>
      </c>
      <c r="K593" s="30">
        <v>559851.1</v>
      </c>
      <c r="L593" s="30">
        <v>4384834.4</v>
      </c>
      <c r="AA593" s="15" t="s">
        <v>416</v>
      </c>
      <c r="AB593" s="15" t="s">
        <v>416</v>
      </c>
      <c r="AC593" s="15" t="s">
        <v>416</v>
      </c>
      <c r="AD593" s="15" t="s">
        <v>416</v>
      </c>
      <c r="AE593" s="15">
        <f>SUM(M593:AD593)</f>
        <v>0</v>
      </c>
      <c r="AG593" s="26" t="s">
        <v>173</v>
      </c>
    </row>
    <row r="594" spans="1:33" ht="12.75">
      <c r="A594" s="26">
        <v>4706101468</v>
      </c>
      <c r="B594" s="27" t="s">
        <v>183</v>
      </c>
      <c r="C594" s="26">
        <v>1468</v>
      </c>
      <c r="D594" s="26" t="s">
        <v>149</v>
      </c>
      <c r="G594" s="26">
        <v>393730</v>
      </c>
      <c r="H594" s="26">
        <v>802000</v>
      </c>
      <c r="I594" s="29">
        <v>2.02</v>
      </c>
      <c r="J594" s="29">
        <v>0.54</v>
      </c>
      <c r="K594" s="30">
        <v>556326.2</v>
      </c>
      <c r="L594" s="30">
        <v>4387490.2</v>
      </c>
      <c r="AA594" s="15" t="s">
        <v>416</v>
      </c>
      <c r="AB594" s="15" t="s">
        <v>416</v>
      </c>
      <c r="AC594" s="15" t="s">
        <v>416</v>
      </c>
      <c r="AD594" s="15" t="s">
        <v>416</v>
      </c>
      <c r="AE594" s="15">
        <f>SUM(M594:AD594)</f>
        <v>0</v>
      </c>
      <c r="AG594" s="26" t="s">
        <v>173</v>
      </c>
    </row>
    <row r="595" spans="1:33" ht="12.75">
      <c r="A595" s="26">
        <v>4706101470</v>
      </c>
      <c r="B595" s="27" t="s">
        <v>183</v>
      </c>
      <c r="C595" s="26">
        <v>1470</v>
      </c>
      <c r="D595" s="26" t="s">
        <v>149</v>
      </c>
      <c r="G595" s="26">
        <v>373730</v>
      </c>
      <c r="H595" s="26">
        <v>801730</v>
      </c>
      <c r="I595" s="29">
        <v>0.86</v>
      </c>
      <c r="J595" s="29">
        <v>1.9</v>
      </c>
      <c r="K595" s="30">
        <v>557729.3</v>
      </c>
      <c r="L595" s="30">
        <v>4384756.7</v>
      </c>
      <c r="AA595" s="15" t="s">
        <v>416</v>
      </c>
      <c r="AB595" s="15" t="s">
        <v>416</v>
      </c>
      <c r="AC595" s="15" t="s">
        <v>416</v>
      </c>
      <c r="AD595" s="15" t="s">
        <v>416</v>
      </c>
      <c r="AE595" s="15">
        <f>SUM(M595:AD595)</f>
        <v>0</v>
      </c>
      <c r="AG595" s="26" t="s">
        <v>173</v>
      </c>
    </row>
    <row r="596" spans="1:33" ht="12.75">
      <c r="A596" s="26">
        <v>4706101471</v>
      </c>
      <c r="B596" s="27" t="s">
        <v>183</v>
      </c>
      <c r="C596" s="26">
        <v>1471</v>
      </c>
      <c r="D596" s="26" t="s">
        <v>149</v>
      </c>
      <c r="G596" s="26">
        <v>393730</v>
      </c>
      <c r="H596" s="26">
        <v>801730</v>
      </c>
      <c r="I596" s="29">
        <v>0.73</v>
      </c>
      <c r="J596" s="29">
        <v>1.89</v>
      </c>
      <c r="K596" s="30">
        <v>557764.3</v>
      </c>
      <c r="L596" s="30">
        <v>4384968.4</v>
      </c>
      <c r="AA596" s="15" t="s">
        <v>416</v>
      </c>
      <c r="AB596" s="15" t="s">
        <v>416</v>
      </c>
      <c r="AC596" s="15" t="s">
        <v>416</v>
      </c>
      <c r="AD596" s="15" t="s">
        <v>416</v>
      </c>
      <c r="AE596" s="15">
        <f>SUM(M596:AD596)</f>
        <v>0</v>
      </c>
      <c r="AG596" s="26" t="s">
        <v>173</v>
      </c>
    </row>
    <row r="597" spans="1:34" ht="12.75">
      <c r="A597" s="26">
        <v>4706101475</v>
      </c>
      <c r="B597" s="27" t="s">
        <v>183</v>
      </c>
      <c r="C597" s="26">
        <v>1475</v>
      </c>
      <c r="D597" s="26" t="s">
        <v>149</v>
      </c>
      <c r="G597" s="26">
        <v>394000</v>
      </c>
      <c r="H597" s="26">
        <v>802000</v>
      </c>
      <c r="I597" s="29">
        <v>1.26</v>
      </c>
      <c r="J597" s="29">
        <v>0.74</v>
      </c>
      <c r="K597" s="30">
        <v>556007.4</v>
      </c>
      <c r="L597" s="30">
        <v>4388726.2</v>
      </c>
      <c r="W597" s="15">
        <v>0</v>
      </c>
      <c r="X597" s="15">
        <v>0</v>
      </c>
      <c r="Y597" s="15">
        <v>3548</v>
      </c>
      <c r="Z597" s="15">
        <v>30199</v>
      </c>
      <c r="AA597" s="15">
        <v>39142</v>
      </c>
      <c r="AB597" s="15">
        <v>24883</v>
      </c>
      <c r="AC597" s="15">
        <v>31863</v>
      </c>
      <c r="AD597" s="15">
        <v>21463</v>
      </c>
      <c r="AE597" s="15">
        <f>SUM(M597:AD597)</f>
        <v>151098</v>
      </c>
      <c r="AG597" s="26" t="s">
        <v>173</v>
      </c>
      <c r="AH597" s="26" t="s">
        <v>129</v>
      </c>
    </row>
    <row r="598" spans="1:34" ht="12.75">
      <c r="A598" s="26">
        <v>4706101494</v>
      </c>
      <c r="B598" s="27" t="s">
        <v>183</v>
      </c>
      <c r="C598" s="26">
        <v>1494</v>
      </c>
      <c r="D598" s="26" t="s">
        <v>149</v>
      </c>
      <c r="G598" s="26">
        <v>394000</v>
      </c>
      <c r="H598" s="26">
        <v>802000</v>
      </c>
      <c r="I598" s="29">
        <v>1.89</v>
      </c>
      <c r="J598" s="29">
        <v>1.29</v>
      </c>
      <c r="K598" s="30">
        <v>555129.1</v>
      </c>
      <c r="L598" s="30">
        <v>4387705</v>
      </c>
      <c r="Y598" s="15">
        <v>3588</v>
      </c>
      <c r="Z598" s="15">
        <v>30208</v>
      </c>
      <c r="AA598" s="15">
        <v>39599</v>
      </c>
      <c r="AB598" s="15">
        <v>24883</v>
      </c>
      <c r="AC598" s="15">
        <v>31863</v>
      </c>
      <c r="AD598" s="15">
        <v>21463</v>
      </c>
      <c r="AE598" s="15">
        <f>SUM(M598:AD598)</f>
        <v>151604</v>
      </c>
      <c r="AG598" s="26" t="s">
        <v>173</v>
      </c>
      <c r="AH598" s="26" t="s">
        <v>129</v>
      </c>
    </row>
    <row r="599" spans="1:34" ht="12.75">
      <c r="A599" s="26">
        <v>4706101495</v>
      </c>
      <c r="B599" s="27" t="s">
        <v>183</v>
      </c>
      <c r="C599" s="26">
        <v>1495</v>
      </c>
      <c r="D599" s="26" t="s">
        <v>149</v>
      </c>
      <c r="G599" s="26">
        <v>394500</v>
      </c>
      <c r="H599" s="26">
        <v>802000</v>
      </c>
      <c r="I599" s="29">
        <v>2.15</v>
      </c>
      <c r="J599" s="29">
        <v>0.11</v>
      </c>
      <c r="K599" s="30">
        <v>556964</v>
      </c>
      <c r="L599" s="30">
        <v>4396548.6</v>
      </c>
      <c r="Z599" s="15">
        <v>17191</v>
      </c>
      <c r="AA599" s="15">
        <v>28261</v>
      </c>
      <c r="AB599" s="15">
        <v>28890</v>
      </c>
      <c r="AC599" s="15">
        <v>0</v>
      </c>
      <c r="AD599" s="15">
        <v>37048</v>
      </c>
      <c r="AE599" s="15">
        <f>SUM(M599:AD599)</f>
        <v>111390</v>
      </c>
      <c r="AG599" s="26" t="s">
        <v>173</v>
      </c>
      <c r="AH599" s="26" t="s">
        <v>160</v>
      </c>
    </row>
    <row r="600" spans="1:33" ht="12.75">
      <c r="A600" s="26">
        <v>4706101500</v>
      </c>
      <c r="B600" s="27" t="s">
        <v>183</v>
      </c>
      <c r="C600" s="26">
        <v>1500</v>
      </c>
      <c r="D600" s="26" t="s">
        <v>149</v>
      </c>
      <c r="F600" s="28">
        <v>38620</v>
      </c>
      <c r="G600" s="26">
        <v>394000</v>
      </c>
      <c r="H600" s="26">
        <v>802000</v>
      </c>
      <c r="I600" s="29">
        <v>1.89</v>
      </c>
      <c r="J600" s="29">
        <v>2.21</v>
      </c>
      <c r="K600" s="30">
        <v>553647.4</v>
      </c>
      <c r="L600" s="30">
        <v>4387694.5</v>
      </c>
      <c r="Z600" s="15">
        <v>0</v>
      </c>
      <c r="AA600" s="15">
        <v>90873</v>
      </c>
      <c r="AB600" s="15">
        <v>59458</v>
      </c>
      <c r="AC600" s="15">
        <v>54261</v>
      </c>
      <c r="AD600" s="15">
        <v>55244</v>
      </c>
      <c r="AE600" s="15">
        <f>SUM(M600:AD600)</f>
        <v>259836</v>
      </c>
      <c r="AF600" s="26" t="s">
        <v>195</v>
      </c>
      <c r="AG600" s="26" t="s">
        <v>173</v>
      </c>
    </row>
    <row r="601" spans="1:33" ht="12.75">
      <c r="A601" s="26">
        <v>4706101501</v>
      </c>
      <c r="B601" s="27" t="s">
        <v>183</v>
      </c>
      <c r="C601" s="26">
        <v>1501</v>
      </c>
      <c r="D601" s="26" t="s">
        <v>149</v>
      </c>
      <c r="F601" s="28">
        <v>38652</v>
      </c>
      <c r="G601" s="26">
        <v>394000</v>
      </c>
      <c r="H601" s="26">
        <v>802000</v>
      </c>
      <c r="I601" s="29">
        <v>1.8</v>
      </c>
      <c r="J601" s="29">
        <v>0.6</v>
      </c>
      <c r="K601" s="30">
        <v>552663.8</v>
      </c>
      <c r="L601" s="30">
        <v>4387832.7</v>
      </c>
      <c r="Z601" s="15">
        <v>1719</v>
      </c>
      <c r="AB601" s="15">
        <v>30530</v>
      </c>
      <c r="AC601" s="15">
        <v>37607</v>
      </c>
      <c r="AD601" s="15">
        <v>42985</v>
      </c>
      <c r="AE601" s="15">
        <f>SUM(M601:AD601)</f>
        <v>112841</v>
      </c>
      <c r="AG601" s="26" t="s">
        <v>207</v>
      </c>
    </row>
    <row r="602" spans="1:34" s="3" customFormat="1" ht="12.75">
      <c r="A602" s="33">
        <v>4706101529</v>
      </c>
      <c r="B602" s="34" t="s">
        <v>183</v>
      </c>
      <c r="C602" s="33">
        <v>1529</v>
      </c>
      <c r="D602" s="33" t="s">
        <v>149</v>
      </c>
      <c r="E602" s="33"/>
      <c r="F602" s="38">
        <v>39113</v>
      </c>
      <c r="G602" s="33">
        <v>394500</v>
      </c>
      <c r="H602" s="33">
        <v>802230</v>
      </c>
      <c r="I602" s="39">
        <v>2.84</v>
      </c>
      <c r="J602" s="39">
        <v>0.01</v>
      </c>
      <c r="K602" s="40">
        <v>553561.3</v>
      </c>
      <c r="L602" s="40">
        <v>4395412.7</v>
      </c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>
        <v>97985</v>
      </c>
      <c r="AC602" s="14">
        <v>105882</v>
      </c>
      <c r="AD602" s="14">
        <v>91195</v>
      </c>
      <c r="AE602" s="15">
        <f>SUM(M602:AD602)</f>
        <v>295062</v>
      </c>
      <c r="AF602" s="33"/>
      <c r="AG602" s="33" t="s">
        <v>208</v>
      </c>
      <c r="AH602" s="33" t="s">
        <v>565</v>
      </c>
    </row>
    <row r="603" spans="1:34" s="3" customFormat="1" ht="12.75">
      <c r="A603" s="33">
        <v>4706101531</v>
      </c>
      <c r="B603" s="34" t="s">
        <v>183</v>
      </c>
      <c r="C603" s="33">
        <v>1531</v>
      </c>
      <c r="D603" s="33" t="s">
        <v>149</v>
      </c>
      <c r="E603" s="33"/>
      <c r="F603" s="38">
        <v>39201</v>
      </c>
      <c r="G603" s="33">
        <v>394230</v>
      </c>
      <c r="H603" s="33">
        <v>802000</v>
      </c>
      <c r="I603" s="39">
        <v>0.02</v>
      </c>
      <c r="J603" s="39">
        <v>1.53</v>
      </c>
      <c r="K603" s="40">
        <v>554688.3</v>
      </c>
      <c r="L603" s="40">
        <v>4395338.7</v>
      </c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>
        <v>36814</v>
      </c>
      <c r="AC603" s="14">
        <v>73320</v>
      </c>
      <c r="AD603" s="14">
        <v>71294</v>
      </c>
      <c r="AE603" s="15">
        <f>SUM(M603:AD603)</f>
        <v>181428</v>
      </c>
      <c r="AF603" s="33"/>
      <c r="AG603" s="33" t="s">
        <v>621</v>
      </c>
      <c r="AH603" s="33" t="s">
        <v>516</v>
      </c>
    </row>
    <row r="604" spans="1:34" s="3" customFormat="1" ht="12.75">
      <c r="A604" s="33">
        <v>4706101537</v>
      </c>
      <c r="B604" s="34" t="s">
        <v>183</v>
      </c>
      <c r="C604" s="33">
        <v>1537</v>
      </c>
      <c r="D604" s="33" t="s">
        <v>149</v>
      </c>
      <c r="E604" s="33"/>
      <c r="F604" s="38">
        <v>39213</v>
      </c>
      <c r="G604" s="33">
        <v>394230</v>
      </c>
      <c r="H604" s="33">
        <v>802000</v>
      </c>
      <c r="I604" s="39">
        <v>1.01</v>
      </c>
      <c r="J604" s="39">
        <v>2.04</v>
      </c>
      <c r="K604" s="40">
        <v>553878.9</v>
      </c>
      <c r="L604" s="40">
        <v>4393738.2</v>
      </c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>
        <v>93944</v>
      </c>
      <c r="AC604" s="14">
        <v>188211</v>
      </c>
      <c r="AD604" s="14">
        <v>154712</v>
      </c>
      <c r="AE604" s="15">
        <f>SUM(M604:AD604)</f>
        <v>436867</v>
      </c>
      <c r="AF604" s="33"/>
      <c r="AG604" s="33" t="s">
        <v>622</v>
      </c>
      <c r="AH604" s="33" t="s">
        <v>563</v>
      </c>
    </row>
    <row r="605" spans="1:34" s="3" customFormat="1" ht="12.75">
      <c r="A605" s="33">
        <v>4706101544</v>
      </c>
      <c r="B605" s="34" t="s">
        <v>183</v>
      </c>
      <c r="C605" s="33">
        <v>1544</v>
      </c>
      <c r="D605" s="33" t="s">
        <v>149</v>
      </c>
      <c r="E605" s="33"/>
      <c r="F605" s="38">
        <v>39510</v>
      </c>
      <c r="G605" s="33">
        <v>394230</v>
      </c>
      <c r="H605" s="33">
        <v>802000</v>
      </c>
      <c r="I605" s="39">
        <v>1.28</v>
      </c>
      <c r="J605" s="39">
        <v>1.14</v>
      </c>
      <c r="K605" s="40">
        <v>555330.3</v>
      </c>
      <c r="L605" s="40">
        <v>4393313.6</v>
      </c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>
        <v>117215</v>
      </c>
      <c r="AD605" s="14">
        <v>93604</v>
      </c>
      <c r="AE605" s="15">
        <f>SUM(M605:AD605)</f>
        <v>210819</v>
      </c>
      <c r="AF605" s="33"/>
      <c r="AG605" s="33" t="s">
        <v>622</v>
      </c>
      <c r="AH605" s="33" t="s">
        <v>571</v>
      </c>
    </row>
    <row r="606" spans="1:34" ht="12.75">
      <c r="A606" s="26">
        <v>4706101550</v>
      </c>
      <c r="B606" s="27" t="s">
        <v>183</v>
      </c>
      <c r="C606" s="26">
        <v>1550</v>
      </c>
      <c r="D606" s="26" t="s">
        <v>149</v>
      </c>
      <c r="G606" s="26">
        <v>394000</v>
      </c>
      <c r="H606" s="26">
        <v>802230</v>
      </c>
      <c r="I606" s="29">
        <v>0.8</v>
      </c>
      <c r="J606" s="29">
        <v>0.14</v>
      </c>
      <c r="K606" s="30">
        <v>553393.5</v>
      </c>
      <c r="L606" s="30">
        <v>4389448.6</v>
      </c>
      <c r="AB606" s="15">
        <v>22403</v>
      </c>
      <c r="AC606" s="15">
        <v>158440</v>
      </c>
      <c r="AD606" s="15">
        <v>146941</v>
      </c>
      <c r="AE606" s="15">
        <f>SUM(M606:AD606)</f>
        <v>327784</v>
      </c>
      <c r="AG606" s="33" t="s">
        <v>652</v>
      </c>
      <c r="AH606" s="26" t="s">
        <v>566</v>
      </c>
    </row>
    <row r="607" spans="1:34" s="3" customFormat="1" ht="12.75">
      <c r="A607" s="33">
        <v>4706101551</v>
      </c>
      <c r="B607" s="34" t="s">
        <v>183</v>
      </c>
      <c r="C607" s="33">
        <v>1551</v>
      </c>
      <c r="D607" s="33" t="s">
        <v>149</v>
      </c>
      <c r="E607" s="33"/>
      <c r="F607" s="38"/>
      <c r="G607" s="33">
        <v>394000</v>
      </c>
      <c r="H607" s="33">
        <v>802230</v>
      </c>
      <c r="I607" s="39">
        <v>0.86</v>
      </c>
      <c r="J607" s="39">
        <v>0.12</v>
      </c>
      <c r="K607" s="40">
        <v>553426.3</v>
      </c>
      <c r="L607" s="40">
        <v>4389352.2</v>
      </c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 t="s">
        <v>567</v>
      </c>
      <c r="AD607" s="14" t="s">
        <v>567</v>
      </c>
      <c r="AE607" s="15">
        <f>SUM(M607:AD607)</f>
        <v>0</v>
      </c>
      <c r="AF607" s="33"/>
      <c r="AG607" s="33" t="s">
        <v>534</v>
      </c>
      <c r="AH607" s="33"/>
    </row>
    <row r="608" spans="1:34" s="3" customFormat="1" ht="12.75">
      <c r="A608" s="33">
        <v>4706101552</v>
      </c>
      <c r="B608" s="34" t="s">
        <v>183</v>
      </c>
      <c r="C608" s="33">
        <v>1552</v>
      </c>
      <c r="D608" s="33" t="s">
        <v>149</v>
      </c>
      <c r="E608" s="33"/>
      <c r="F608" s="38">
        <v>39627</v>
      </c>
      <c r="G608" s="33">
        <v>394230</v>
      </c>
      <c r="H608" s="33">
        <v>802000</v>
      </c>
      <c r="I608" s="39">
        <v>2.87</v>
      </c>
      <c r="J608" s="39">
        <v>1.72</v>
      </c>
      <c r="K608" s="40">
        <v>554415</v>
      </c>
      <c r="L608" s="40">
        <v>4390745.8</v>
      </c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>
        <v>93677</v>
      </c>
      <c r="AD608" s="14">
        <v>203185</v>
      </c>
      <c r="AE608" s="15">
        <f>SUM(M608:AD608)</f>
        <v>296862</v>
      </c>
      <c r="AF608" s="33"/>
      <c r="AG608" s="33" t="s">
        <v>622</v>
      </c>
      <c r="AH608" s="33" t="s">
        <v>570</v>
      </c>
    </row>
    <row r="609" spans="1:34" s="3" customFormat="1" ht="12.75">
      <c r="A609" s="33">
        <v>4706101557</v>
      </c>
      <c r="B609" s="34" t="s">
        <v>183</v>
      </c>
      <c r="C609" s="33">
        <v>1557</v>
      </c>
      <c r="D609" s="33" t="s">
        <v>149</v>
      </c>
      <c r="E609" s="33"/>
      <c r="F609" s="38">
        <v>39566</v>
      </c>
      <c r="G609" s="33">
        <v>394230</v>
      </c>
      <c r="H609" s="33">
        <v>802230</v>
      </c>
      <c r="I609" s="39">
        <v>2.65</v>
      </c>
      <c r="J609" s="39">
        <v>0.5</v>
      </c>
      <c r="K609" s="40">
        <v>552802.6</v>
      </c>
      <c r="L609" s="40">
        <v>4391088.9</v>
      </c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>
        <v>66665</v>
      </c>
      <c r="AD609" s="14">
        <v>116134</v>
      </c>
      <c r="AE609" s="15">
        <f>SUM(M609:AD609)</f>
        <v>182799</v>
      </c>
      <c r="AF609" s="33"/>
      <c r="AG609" s="33" t="s">
        <v>622</v>
      </c>
      <c r="AH609" s="33" t="s">
        <v>561</v>
      </c>
    </row>
    <row r="610" spans="1:34" s="3" customFormat="1" ht="12.75">
      <c r="A610" s="33">
        <v>4706101559</v>
      </c>
      <c r="B610" s="34" t="s">
        <v>183</v>
      </c>
      <c r="C610" s="33">
        <v>1559</v>
      </c>
      <c r="D610" s="33" t="s">
        <v>149</v>
      </c>
      <c r="E610" s="33"/>
      <c r="F610" s="38">
        <v>39353</v>
      </c>
      <c r="G610" s="67">
        <v>394230</v>
      </c>
      <c r="H610" s="67">
        <v>802230</v>
      </c>
      <c r="I610" s="39">
        <v>1.54</v>
      </c>
      <c r="J610" s="39">
        <v>1.18</v>
      </c>
      <c r="K610" s="40">
        <v>551695.9</v>
      </c>
      <c r="L610" s="40">
        <v>4392869.5</v>
      </c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>
        <v>104633</v>
      </c>
      <c r="AD610" s="14">
        <v>106990</v>
      </c>
      <c r="AE610" s="15">
        <f>SUM(M610:AD610)</f>
        <v>211623</v>
      </c>
      <c r="AF610" s="33"/>
      <c r="AG610" s="33" t="s">
        <v>622</v>
      </c>
      <c r="AH610" s="33"/>
    </row>
    <row r="611" spans="1:34" s="3" customFormat="1" ht="12.75">
      <c r="A611" s="33">
        <v>4706101561</v>
      </c>
      <c r="B611" s="34" t="s">
        <v>183</v>
      </c>
      <c r="C611" s="33">
        <v>1561</v>
      </c>
      <c r="D611" s="33" t="s">
        <v>149</v>
      </c>
      <c r="E611" s="33"/>
      <c r="F611" s="38">
        <v>39386</v>
      </c>
      <c r="G611" s="33">
        <v>394230</v>
      </c>
      <c r="H611" s="33">
        <v>802230</v>
      </c>
      <c r="I611" s="39">
        <v>0.14</v>
      </c>
      <c r="J611" s="39">
        <v>0.94</v>
      </c>
      <c r="K611" s="40">
        <v>552066.9</v>
      </c>
      <c r="L611" s="40">
        <v>4395127.2</v>
      </c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>
        <v>86736</v>
      </c>
      <c r="AD611" s="14">
        <v>80203</v>
      </c>
      <c r="AE611" s="15">
        <f>SUM(M611:AD611)</f>
        <v>166939</v>
      </c>
      <c r="AF611" s="33"/>
      <c r="AG611" s="33" t="s">
        <v>622</v>
      </c>
      <c r="AH611" s="33"/>
    </row>
    <row r="612" spans="1:33" ht="12.75">
      <c r="A612" s="26">
        <v>4706101566</v>
      </c>
      <c r="B612" s="27" t="s">
        <v>183</v>
      </c>
      <c r="C612" s="26">
        <v>1566</v>
      </c>
      <c r="D612" s="26" t="s">
        <v>149</v>
      </c>
      <c r="F612" s="28">
        <v>39488</v>
      </c>
      <c r="G612" s="26">
        <v>394000</v>
      </c>
      <c r="H612" s="26">
        <v>802000</v>
      </c>
      <c r="I612" s="29">
        <v>0.5</v>
      </c>
      <c r="J612" s="29">
        <v>1.82</v>
      </c>
      <c r="K612" s="30">
        <v>554259.8</v>
      </c>
      <c r="L612" s="30">
        <v>4389937.9</v>
      </c>
      <c r="AC612" s="15" t="s">
        <v>567</v>
      </c>
      <c r="AD612" s="15" t="s">
        <v>567</v>
      </c>
      <c r="AE612" s="15">
        <f>SUM(M612:AD612)</f>
        <v>0</v>
      </c>
      <c r="AG612" s="68" t="s">
        <v>622</v>
      </c>
    </row>
    <row r="613" spans="1:34" s="5" customFormat="1" ht="12.75">
      <c r="A613" s="26">
        <v>4706101567</v>
      </c>
      <c r="B613" s="27" t="s">
        <v>183</v>
      </c>
      <c r="C613" s="26">
        <v>1567</v>
      </c>
      <c r="D613" s="26" t="s">
        <v>149</v>
      </c>
      <c r="E613" s="26"/>
      <c r="F613" s="28">
        <v>39488</v>
      </c>
      <c r="G613" s="26">
        <v>394000</v>
      </c>
      <c r="H613" s="26">
        <v>802000</v>
      </c>
      <c r="I613" s="29">
        <v>0.54</v>
      </c>
      <c r="J613" s="29">
        <v>1.89</v>
      </c>
      <c r="K613" s="30">
        <v>554147.5</v>
      </c>
      <c r="L613" s="30">
        <v>4389872.7</v>
      </c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 t="s">
        <v>567</v>
      </c>
      <c r="AD613" s="15" t="s">
        <v>567</v>
      </c>
      <c r="AE613" s="15">
        <f>SUM(M613:AD613)</f>
        <v>0</v>
      </c>
      <c r="AF613" s="26"/>
      <c r="AG613" s="63" t="s">
        <v>623</v>
      </c>
      <c r="AH613" s="26"/>
    </row>
    <row r="614" spans="1:34" s="3" customFormat="1" ht="12.75">
      <c r="A614" s="33">
        <v>4706101572</v>
      </c>
      <c r="B614" s="34" t="s">
        <v>183</v>
      </c>
      <c r="C614" s="33">
        <v>1572</v>
      </c>
      <c r="D614" s="33" t="s">
        <v>149</v>
      </c>
      <c r="E614" s="33"/>
      <c r="F614" s="38">
        <v>39542</v>
      </c>
      <c r="G614" s="33">
        <v>394230</v>
      </c>
      <c r="H614" s="33">
        <v>802230</v>
      </c>
      <c r="I614" s="39">
        <v>0.4</v>
      </c>
      <c r="J614" s="39">
        <v>1.58</v>
      </c>
      <c r="K614" s="40">
        <v>551040</v>
      </c>
      <c r="L614" s="40">
        <v>4394701.5</v>
      </c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>
        <v>75493</v>
      </c>
      <c r="AD614" s="14">
        <v>109995</v>
      </c>
      <c r="AE614" s="15">
        <f>SUM(M614:AD614)</f>
        <v>185488</v>
      </c>
      <c r="AF614" s="33"/>
      <c r="AG614" s="33" t="s">
        <v>622</v>
      </c>
      <c r="AH614" s="33" t="s">
        <v>569</v>
      </c>
    </row>
    <row r="615" spans="1:34" s="3" customFormat="1" ht="12.75">
      <c r="A615" s="33">
        <v>4706101573</v>
      </c>
      <c r="B615" s="34" t="s">
        <v>183</v>
      </c>
      <c r="C615" s="33">
        <v>1573</v>
      </c>
      <c r="D615" s="33" t="s">
        <v>149</v>
      </c>
      <c r="E615" s="33"/>
      <c r="F615" s="38">
        <v>39510</v>
      </c>
      <c r="G615" s="33">
        <v>394230</v>
      </c>
      <c r="H615" s="33">
        <v>802000</v>
      </c>
      <c r="I615" s="39">
        <v>1.88</v>
      </c>
      <c r="J615" s="39">
        <v>1.25</v>
      </c>
      <c r="K615" s="40">
        <v>555160.2</v>
      </c>
      <c r="L615" s="40">
        <v>4392345.9</v>
      </c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>
        <v>108709</v>
      </c>
      <c r="AD615" s="14">
        <v>117476</v>
      </c>
      <c r="AE615" s="15">
        <f>SUM(M615:AD615)</f>
        <v>226185</v>
      </c>
      <c r="AF615" s="33"/>
      <c r="AG615" s="33" t="s">
        <v>623</v>
      </c>
      <c r="AH615" s="33" t="s">
        <v>568</v>
      </c>
    </row>
    <row r="616" spans="1:34" s="3" customFormat="1" ht="12.75">
      <c r="A616" s="33">
        <v>4706101578</v>
      </c>
      <c r="B616" s="34" t="s">
        <v>183</v>
      </c>
      <c r="C616" s="33">
        <v>1578</v>
      </c>
      <c r="D616" s="33" t="s">
        <v>149</v>
      </c>
      <c r="E616" s="33"/>
      <c r="F616" s="38">
        <v>39663</v>
      </c>
      <c r="G616" s="33">
        <v>394000</v>
      </c>
      <c r="H616" s="33">
        <v>802230</v>
      </c>
      <c r="I616" s="39">
        <v>0.61</v>
      </c>
      <c r="J616" s="39">
        <v>0.98</v>
      </c>
      <c r="K616" s="40">
        <v>552038.9</v>
      </c>
      <c r="L616" s="40">
        <v>4389745.4</v>
      </c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>
        <v>6552</v>
      </c>
      <c r="AD616" s="14">
        <v>37381</v>
      </c>
      <c r="AE616" s="15">
        <f>SUM(M616:AD616)</f>
        <v>43933</v>
      </c>
      <c r="AF616" s="33"/>
      <c r="AG616" s="33" t="s">
        <v>622</v>
      </c>
      <c r="AH616" s="33" t="s">
        <v>564</v>
      </c>
    </row>
    <row r="617" spans="1:34" s="5" customFormat="1" ht="12.75">
      <c r="A617" s="26">
        <v>4706101581</v>
      </c>
      <c r="B617" s="27" t="s">
        <v>183</v>
      </c>
      <c r="C617" s="26">
        <v>1581</v>
      </c>
      <c r="D617" s="26" t="s">
        <v>149</v>
      </c>
      <c r="E617" s="26"/>
      <c r="F617" s="28">
        <v>39694</v>
      </c>
      <c r="G617" s="26">
        <v>394230</v>
      </c>
      <c r="H617" s="26">
        <v>802230</v>
      </c>
      <c r="I617" s="29">
        <v>1.32</v>
      </c>
      <c r="J617" s="29">
        <v>0.2</v>
      </c>
      <c r="K617" s="30">
        <v>553270.7</v>
      </c>
      <c r="L617" s="30">
        <v>4393234.6</v>
      </c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>
        <v>21551</v>
      </c>
      <c r="AD617" s="15">
        <v>130749</v>
      </c>
      <c r="AE617" s="15">
        <f>SUM(M617:AD617)</f>
        <v>152300</v>
      </c>
      <c r="AF617" s="26"/>
      <c r="AG617" s="63" t="s">
        <v>623</v>
      </c>
      <c r="AH617" s="26" t="s">
        <v>562</v>
      </c>
    </row>
    <row r="618" spans="1:33" ht="12.75">
      <c r="A618" s="26">
        <v>4706900050</v>
      </c>
      <c r="B618" s="27" t="s">
        <v>209</v>
      </c>
      <c r="C618" s="26">
        <v>50</v>
      </c>
      <c r="D618" s="26" t="s">
        <v>210</v>
      </c>
      <c r="F618" s="28">
        <v>38015</v>
      </c>
      <c r="G618" s="26">
        <v>400730</v>
      </c>
      <c r="H618" s="26">
        <v>803230</v>
      </c>
      <c r="I618" s="29">
        <v>1.83</v>
      </c>
      <c r="J618" s="29">
        <v>0.5</v>
      </c>
      <c r="K618" s="30">
        <v>538263.8</v>
      </c>
      <c r="L618" s="30">
        <v>4438569.5</v>
      </c>
      <c r="AB618" s="15" t="s">
        <v>416</v>
      </c>
      <c r="AC618" s="15" t="s">
        <v>416</v>
      </c>
      <c r="AD618" s="15" t="s">
        <v>416</v>
      </c>
      <c r="AE618" s="15">
        <f>SUM(M618:AD618)</f>
        <v>0</v>
      </c>
      <c r="AG618" s="26" t="s">
        <v>185</v>
      </c>
    </row>
    <row r="619" spans="1:33" ht="12.75">
      <c r="A619" s="26">
        <v>4708100925</v>
      </c>
      <c r="B619" s="27" t="s">
        <v>211</v>
      </c>
      <c r="C619" s="26">
        <v>925</v>
      </c>
      <c r="D619" s="26" t="s">
        <v>212</v>
      </c>
      <c r="E619" s="26" t="s">
        <v>460</v>
      </c>
      <c r="F619" s="28">
        <v>33547</v>
      </c>
      <c r="G619" s="26">
        <v>375230</v>
      </c>
      <c r="H619" s="26">
        <v>811730</v>
      </c>
      <c r="I619" s="29">
        <v>2.7</v>
      </c>
      <c r="J619" s="29">
        <v>0.84</v>
      </c>
      <c r="K619" s="30">
        <v>472990.3</v>
      </c>
      <c r="L619" s="30">
        <v>4187440</v>
      </c>
      <c r="M619" s="15">
        <v>504</v>
      </c>
      <c r="O619" s="15">
        <v>474</v>
      </c>
      <c r="P619" s="15">
        <v>4237</v>
      </c>
      <c r="Q619" s="15">
        <v>4099</v>
      </c>
      <c r="R619" s="15">
        <v>4169</v>
      </c>
      <c r="S619" s="15">
        <v>3648</v>
      </c>
      <c r="T619" s="15">
        <v>3883</v>
      </c>
      <c r="V619" s="15">
        <v>4280</v>
      </c>
      <c r="W619" s="15">
        <v>3834</v>
      </c>
      <c r="X619" s="15">
        <v>3524</v>
      </c>
      <c r="Y619" s="15">
        <v>1824</v>
      </c>
      <c r="AA619" s="15">
        <v>2382</v>
      </c>
      <c r="AB619" s="15">
        <v>1348</v>
      </c>
      <c r="AC619" s="15">
        <v>1641</v>
      </c>
      <c r="AD619" s="15">
        <v>130</v>
      </c>
      <c r="AE619" s="15">
        <f>SUM(M619:AD619)</f>
        <v>39977</v>
      </c>
      <c r="AF619" s="26" t="s">
        <v>213</v>
      </c>
      <c r="AG619" s="26" t="s">
        <v>214</v>
      </c>
    </row>
    <row r="620" spans="1:34" ht="12.75">
      <c r="A620" s="26">
        <v>4708101000</v>
      </c>
      <c r="B620" s="27" t="s">
        <v>211</v>
      </c>
      <c r="C620" s="26">
        <v>1000</v>
      </c>
      <c r="D620" s="26" t="s">
        <v>212</v>
      </c>
      <c r="E620" s="26" t="s">
        <v>460</v>
      </c>
      <c r="F620" s="28">
        <v>34926</v>
      </c>
      <c r="G620" s="26">
        <v>375230</v>
      </c>
      <c r="H620" s="26">
        <v>811730</v>
      </c>
      <c r="I620" s="29">
        <v>2.65</v>
      </c>
      <c r="J620" s="29">
        <v>1.2</v>
      </c>
      <c r="K620" s="30">
        <v>472403.8</v>
      </c>
      <c r="L620" s="30">
        <v>4187534.2</v>
      </c>
      <c r="P620" s="15" t="s">
        <v>215</v>
      </c>
      <c r="Q620" s="15">
        <v>139</v>
      </c>
      <c r="R620" s="15">
        <v>382</v>
      </c>
      <c r="T620" s="15">
        <v>0</v>
      </c>
      <c r="W620" s="15">
        <v>0</v>
      </c>
      <c r="X620" s="15" t="s">
        <v>416</v>
      </c>
      <c r="Y620" s="15" t="s">
        <v>416</v>
      </c>
      <c r="AA620" s="15" t="s">
        <v>416</v>
      </c>
      <c r="AB620" s="15" t="s">
        <v>416</v>
      </c>
      <c r="AC620" s="15" t="s">
        <v>416</v>
      </c>
      <c r="AD620" s="15" t="s">
        <v>416</v>
      </c>
      <c r="AE620" s="15">
        <f>SUM(M620:AD620)</f>
        <v>521</v>
      </c>
      <c r="AF620" s="26" t="s">
        <v>213</v>
      </c>
      <c r="AG620" s="26" t="s">
        <v>36</v>
      </c>
      <c r="AH620" s="26" t="s">
        <v>216</v>
      </c>
    </row>
    <row r="621" spans="1:33" ht="12.75">
      <c r="A621" s="26">
        <v>4708101099</v>
      </c>
      <c r="B621" s="27" t="s">
        <v>211</v>
      </c>
      <c r="C621" s="26">
        <v>1099</v>
      </c>
      <c r="D621" s="26" t="s">
        <v>11</v>
      </c>
      <c r="F621" s="28">
        <v>35786</v>
      </c>
      <c r="G621" s="26">
        <v>375500</v>
      </c>
      <c r="H621" s="26">
        <v>811500</v>
      </c>
      <c r="I621" s="29">
        <v>2.12</v>
      </c>
      <c r="J621" s="29">
        <v>1.93</v>
      </c>
      <c r="K621" s="30">
        <v>474913.9</v>
      </c>
      <c r="L621" s="30">
        <v>4192981.2</v>
      </c>
      <c r="R621" s="15" t="s">
        <v>41</v>
      </c>
      <c r="W621" s="15" t="s">
        <v>34</v>
      </c>
      <c r="X621" s="15" t="s">
        <v>217</v>
      </c>
      <c r="AB621" s="15" t="s">
        <v>416</v>
      </c>
      <c r="AC621" s="15" t="s">
        <v>416</v>
      </c>
      <c r="AD621" s="15" t="s">
        <v>416</v>
      </c>
      <c r="AE621" s="15">
        <f>SUM(M621:AD621)</f>
        <v>0</v>
      </c>
      <c r="AF621" s="26" t="s">
        <v>21</v>
      </c>
      <c r="AG621" s="26" t="s">
        <v>218</v>
      </c>
    </row>
    <row r="622" spans="1:34" ht="12.75">
      <c r="A622" s="26">
        <v>4708101132</v>
      </c>
      <c r="B622" s="27" t="s">
        <v>211</v>
      </c>
      <c r="C622" s="26">
        <v>1132</v>
      </c>
      <c r="D622" s="26" t="s">
        <v>219</v>
      </c>
      <c r="E622" s="26" t="s">
        <v>572</v>
      </c>
      <c r="F622" s="28">
        <v>36307</v>
      </c>
      <c r="G622" s="26">
        <v>374730</v>
      </c>
      <c r="H622" s="26">
        <v>811230</v>
      </c>
      <c r="I622" s="29">
        <v>1.23</v>
      </c>
      <c r="J622" s="29">
        <v>1.93</v>
      </c>
      <c r="K622" s="30">
        <v>478545.2</v>
      </c>
      <c r="L622" s="30">
        <v>4180550.5</v>
      </c>
      <c r="T622" s="15">
        <v>188</v>
      </c>
      <c r="W622" s="15">
        <v>0</v>
      </c>
      <c r="X622" s="15" t="s">
        <v>416</v>
      </c>
      <c r="AA622" s="15" t="s">
        <v>444</v>
      </c>
      <c r="AB622" s="15" t="s">
        <v>444</v>
      </c>
      <c r="AC622" s="15" t="s">
        <v>416</v>
      </c>
      <c r="AD622" s="15" t="s">
        <v>37</v>
      </c>
      <c r="AE622" s="15">
        <f>SUM(M622:AD622)</f>
        <v>188</v>
      </c>
      <c r="AF622" s="26" t="s">
        <v>410</v>
      </c>
      <c r="AG622" s="26" t="s">
        <v>220</v>
      </c>
      <c r="AH622" s="62" t="s">
        <v>663</v>
      </c>
    </row>
    <row r="623" spans="1:34" ht="12.75">
      <c r="A623" s="26">
        <v>4708101133</v>
      </c>
      <c r="B623" s="27" t="s">
        <v>211</v>
      </c>
      <c r="C623" s="26">
        <v>1133</v>
      </c>
      <c r="D623" s="26" t="s">
        <v>219</v>
      </c>
      <c r="E623" s="26" t="s">
        <v>572</v>
      </c>
      <c r="F623" s="28">
        <v>36308</v>
      </c>
      <c r="G623" s="26">
        <v>374730</v>
      </c>
      <c r="H623" s="26">
        <v>811230</v>
      </c>
      <c r="I623" s="29">
        <v>1.55</v>
      </c>
      <c r="J623" s="29">
        <v>1.84</v>
      </c>
      <c r="K623" s="30">
        <v>478691</v>
      </c>
      <c r="L623" s="30">
        <v>4180026.5</v>
      </c>
      <c r="S623" s="15">
        <v>130</v>
      </c>
      <c r="T623" s="15">
        <v>366</v>
      </c>
      <c r="W623" s="15">
        <v>0</v>
      </c>
      <c r="X623" s="15" t="s">
        <v>416</v>
      </c>
      <c r="AA623" s="15" t="s">
        <v>444</v>
      </c>
      <c r="AB623" s="15" t="s">
        <v>444</v>
      </c>
      <c r="AC623" s="15" t="s">
        <v>416</v>
      </c>
      <c r="AD623" s="15" t="s">
        <v>37</v>
      </c>
      <c r="AE623" s="15">
        <f>SUM(M623:AD623)</f>
        <v>496</v>
      </c>
      <c r="AF623" s="26" t="s">
        <v>410</v>
      </c>
      <c r="AG623" s="26" t="s">
        <v>220</v>
      </c>
      <c r="AH623" s="62" t="s">
        <v>664</v>
      </c>
    </row>
    <row r="624" spans="1:34" ht="12.75">
      <c r="A624" s="26">
        <v>4708101143</v>
      </c>
      <c r="B624" s="27" t="s">
        <v>211</v>
      </c>
      <c r="C624" s="26">
        <v>1143</v>
      </c>
      <c r="D624" s="26" t="s">
        <v>11</v>
      </c>
      <c r="F624" s="28">
        <v>36031</v>
      </c>
      <c r="G624" s="26">
        <v>374730</v>
      </c>
      <c r="H624" s="26">
        <v>812230</v>
      </c>
      <c r="I624" s="29">
        <v>2.34</v>
      </c>
      <c r="J624" s="29">
        <v>0.09</v>
      </c>
      <c r="K624" s="30">
        <v>466820.6</v>
      </c>
      <c r="L624" s="30">
        <v>4178802</v>
      </c>
      <c r="W624" s="15" t="s">
        <v>416</v>
      </c>
      <c r="X624" s="15" t="s">
        <v>416</v>
      </c>
      <c r="AA624" s="15" t="s">
        <v>37</v>
      </c>
      <c r="AB624" s="15" t="s">
        <v>37</v>
      </c>
      <c r="AC624" s="15" t="s">
        <v>37</v>
      </c>
      <c r="AD624" s="15" t="s">
        <v>37</v>
      </c>
      <c r="AE624" s="15">
        <f>SUM(M624:AD624)</f>
        <v>0</v>
      </c>
      <c r="AF624" s="26" t="s">
        <v>21</v>
      </c>
      <c r="AG624" s="26" t="s">
        <v>218</v>
      </c>
      <c r="AH624" s="26" t="s">
        <v>221</v>
      </c>
    </row>
    <row r="625" spans="1:34" ht="12.75">
      <c r="A625" s="26">
        <v>4708101144</v>
      </c>
      <c r="B625" s="27" t="s">
        <v>211</v>
      </c>
      <c r="C625" s="26">
        <v>1144</v>
      </c>
      <c r="D625" s="26" t="s">
        <v>11</v>
      </c>
      <c r="F625" s="28">
        <v>36446</v>
      </c>
      <c r="G625" s="26">
        <v>375500</v>
      </c>
      <c r="H625" s="26">
        <v>811730</v>
      </c>
      <c r="I625" s="29">
        <v>2.41</v>
      </c>
      <c r="J625" s="29">
        <v>0.23</v>
      </c>
      <c r="K625" s="30">
        <v>473984.5</v>
      </c>
      <c r="L625" s="30">
        <v>4192521.7</v>
      </c>
      <c r="W625" s="15">
        <v>32458</v>
      </c>
      <c r="X625" s="15">
        <v>0</v>
      </c>
      <c r="Y625" s="15">
        <v>0</v>
      </c>
      <c r="Z625" s="15">
        <v>27956</v>
      </c>
      <c r="AA625" s="15">
        <v>32136</v>
      </c>
      <c r="AB625" s="15">
        <v>30278</v>
      </c>
      <c r="AC625" s="15">
        <v>32729</v>
      </c>
      <c r="AD625" s="15">
        <v>8318</v>
      </c>
      <c r="AE625" s="15">
        <f>SUM(M625:AD625)</f>
        <v>163875</v>
      </c>
      <c r="AF625" s="26" t="s">
        <v>21</v>
      </c>
      <c r="AG625" s="26" t="s">
        <v>218</v>
      </c>
      <c r="AH625" s="26" t="s">
        <v>222</v>
      </c>
    </row>
    <row r="626" spans="1:34" ht="12.75">
      <c r="A626" s="26">
        <v>4708101145</v>
      </c>
      <c r="B626" s="27" t="s">
        <v>211</v>
      </c>
      <c r="C626" s="26">
        <v>1145</v>
      </c>
      <c r="D626" s="26" t="s">
        <v>223</v>
      </c>
      <c r="E626" s="26" t="s">
        <v>15</v>
      </c>
      <c r="F626" s="28">
        <v>36092</v>
      </c>
      <c r="G626" s="26">
        <v>375000</v>
      </c>
      <c r="H626" s="26">
        <v>811730</v>
      </c>
      <c r="I626" s="29">
        <v>1.65</v>
      </c>
      <c r="J626" s="29">
        <v>0.15</v>
      </c>
      <c r="K626" s="30">
        <v>474081.4</v>
      </c>
      <c r="L626" s="30">
        <v>4184508.7</v>
      </c>
      <c r="X626" s="15" t="s">
        <v>416</v>
      </c>
      <c r="Y626" s="15">
        <v>13790</v>
      </c>
      <c r="AB626" s="15">
        <v>5656</v>
      </c>
      <c r="AC626" s="15">
        <v>32956</v>
      </c>
      <c r="AD626" s="15">
        <v>1505</v>
      </c>
      <c r="AE626" s="15">
        <f>SUM(M626:AD626)</f>
        <v>53907</v>
      </c>
      <c r="AF626" s="26" t="s">
        <v>213</v>
      </c>
      <c r="AG626" s="26" t="s">
        <v>224</v>
      </c>
      <c r="AH626" s="26" t="s">
        <v>573</v>
      </c>
    </row>
    <row r="627" spans="1:34" ht="12.75">
      <c r="A627" s="26">
        <v>4708101146</v>
      </c>
      <c r="B627" s="27" t="s">
        <v>211</v>
      </c>
      <c r="C627" s="26">
        <v>1146</v>
      </c>
      <c r="D627" s="26" t="s">
        <v>223</v>
      </c>
      <c r="E627" s="26" t="s">
        <v>15</v>
      </c>
      <c r="F627" s="28">
        <v>36103</v>
      </c>
      <c r="G627" s="26">
        <v>375230</v>
      </c>
      <c r="H627" s="26">
        <v>811500</v>
      </c>
      <c r="I627" s="29">
        <v>2.37</v>
      </c>
      <c r="J627" s="29">
        <v>0.75</v>
      </c>
      <c r="K627" s="30">
        <v>476805</v>
      </c>
      <c r="L627" s="30">
        <v>4187952.2</v>
      </c>
      <c r="X627" s="15" t="s">
        <v>416</v>
      </c>
      <c r="AA627" s="15" t="s">
        <v>416</v>
      </c>
      <c r="AB627" s="15" t="s">
        <v>416</v>
      </c>
      <c r="AC627" s="15" t="s">
        <v>416</v>
      </c>
      <c r="AD627" s="15" t="s">
        <v>416</v>
      </c>
      <c r="AE627" s="15">
        <f>SUM(M627:AD627)</f>
        <v>0</v>
      </c>
      <c r="AF627" s="26" t="s">
        <v>213</v>
      </c>
      <c r="AG627" s="26" t="s">
        <v>225</v>
      </c>
      <c r="AH627" s="26" t="s">
        <v>226</v>
      </c>
    </row>
    <row r="628" spans="1:34" ht="12.75">
      <c r="A628" s="26">
        <v>4708101147</v>
      </c>
      <c r="B628" s="27" t="s">
        <v>211</v>
      </c>
      <c r="C628" s="26">
        <v>1147</v>
      </c>
      <c r="D628" s="26" t="s">
        <v>223</v>
      </c>
      <c r="E628" s="26" t="s">
        <v>15</v>
      </c>
      <c r="F628" s="28">
        <v>36111</v>
      </c>
      <c r="G628" s="26">
        <v>375000</v>
      </c>
      <c r="H628" s="26">
        <v>811730</v>
      </c>
      <c r="I628" s="29">
        <v>1.53</v>
      </c>
      <c r="J628" s="29">
        <v>0.53</v>
      </c>
      <c r="K628" s="30">
        <v>473470.2</v>
      </c>
      <c r="L628" s="30">
        <v>4184695.5</v>
      </c>
      <c r="X628" s="15" t="s">
        <v>416</v>
      </c>
      <c r="AA628" s="15" t="s">
        <v>416</v>
      </c>
      <c r="AB628" s="15" t="s">
        <v>416</v>
      </c>
      <c r="AC628" s="15" t="s">
        <v>416</v>
      </c>
      <c r="AD628" s="15" t="s">
        <v>416</v>
      </c>
      <c r="AE628" s="15">
        <f>SUM(M628:AD628)</f>
        <v>0</v>
      </c>
      <c r="AF628" s="26" t="s">
        <v>213</v>
      </c>
      <c r="AG628" s="26" t="s">
        <v>227</v>
      </c>
      <c r="AH628" s="26" t="s">
        <v>228</v>
      </c>
    </row>
    <row r="629" spans="1:34" ht="12.75">
      <c r="A629" s="26">
        <v>4708101148</v>
      </c>
      <c r="B629" s="27" t="s">
        <v>211</v>
      </c>
      <c r="C629" s="26">
        <v>1148</v>
      </c>
      <c r="D629" s="26" t="s">
        <v>11</v>
      </c>
      <c r="F629" s="28">
        <v>36040</v>
      </c>
      <c r="G629" s="26">
        <v>375500</v>
      </c>
      <c r="H629" s="26">
        <v>811500</v>
      </c>
      <c r="I629" s="29">
        <v>2.68</v>
      </c>
      <c r="J629" s="29">
        <v>2.27</v>
      </c>
      <c r="K629" s="30">
        <v>474373.7</v>
      </c>
      <c r="L629" s="30">
        <v>4192089.2</v>
      </c>
      <c r="W629" s="15" t="s">
        <v>416</v>
      </c>
      <c r="X629" s="15" t="s">
        <v>416</v>
      </c>
      <c r="AA629" s="15" t="s">
        <v>37</v>
      </c>
      <c r="AB629" s="15" t="s">
        <v>37</v>
      </c>
      <c r="AC629" s="15" t="s">
        <v>37</v>
      </c>
      <c r="AD629" s="15" t="s">
        <v>37</v>
      </c>
      <c r="AE629" s="15">
        <f>SUM(M629:AD629)</f>
        <v>0</v>
      </c>
      <c r="AF629" s="26" t="s">
        <v>21</v>
      </c>
      <c r="AG629" s="26" t="s">
        <v>218</v>
      </c>
      <c r="AH629" s="26" t="s">
        <v>221</v>
      </c>
    </row>
    <row r="630" spans="1:34" ht="12.75">
      <c r="A630" s="26">
        <v>4708101162</v>
      </c>
      <c r="B630" s="27" t="s">
        <v>211</v>
      </c>
      <c r="C630" s="26">
        <v>1162</v>
      </c>
      <c r="D630" s="26" t="s">
        <v>219</v>
      </c>
      <c r="E630" s="26" t="s">
        <v>572</v>
      </c>
      <c r="F630" s="28">
        <v>36442</v>
      </c>
      <c r="G630" s="26">
        <v>374730</v>
      </c>
      <c r="H630" s="26">
        <v>811230</v>
      </c>
      <c r="I630" s="29">
        <v>0.98</v>
      </c>
      <c r="J630" s="29">
        <v>0.94</v>
      </c>
      <c r="K630" s="30">
        <v>480136.6</v>
      </c>
      <c r="L630" s="30">
        <v>4180948</v>
      </c>
      <c r="W630" s="15" t="s">
        <v>34</v>
      </c>
      <c r="X630" s="15">
        <v>57</v>
      </c>
      <c r="AA630" s="15" t="s">
        <v>37</v>
      </c>
      <c r="AB630" s="15" t="s">
        <v>37</v>
      </c>
      <c r="AC630" s="15" t="s">
        <v>37</v>
      </c>
      <c r="AD630" s="15" t="s">
        <v>37</v>
      </c>
      <c r="AE630" s="15">
        <f>SUM(M630:AD630)</f>
        <v>57</v>
      </c>
      <c r="AF630" s="26" t="s">
        <v>410</v>
      </c>
      <c r="AG630" s="26" t="s">
        <v>36</v>
      </c>
      <c r="AH630" s="26" t="s">
        <v>229</v>
      </c>
    </row>
    <row r="631" spans="1:34" ht="12.75">
      <c r="A631" s="26">
        <v>4708101178</v>
      </c>
      <c r="B631" s="27" t="s">
        <v>211</v>
      </c>
      <c r="C631" s="26">
        <v>1178</v>
      </c>
      <c r="D631" s="26" t="s">
        <v>219</v>
      </c>
      <c r="E631" s="26" t="s">
        <v>572</v>
      </c>
      <c r="F631" s="28">
        <v>36678</v>
      </c>
      <c r="G631" s="26">
        <v>374500</v>
      </c>
      <c r="H631" s="26">
        <v>811730</v>
      </c>
      <c r="I631" s="29">
        <v>2.53</v>
      </c>
      <c r="J631" s="29">
        <v>2.26</v>
      </c>
      <c r="K631" s="30">
        <v>470656.6</v>
      </c>
      <c r="L631" s="30">
        <v>4173850.8</v>
      </c>
      <c r="W631" s="15">
        <v>71</v>
      </c>
      <c r="X631" s="15">
        <v>0</v>
      </c>
      <c r="AA631" s="15" t="s">
        <v>444</v>
      </c>
      <c r="AB631" s="15" t="s">
        <v>444</v>
      </c>
      <c r="AC631" s="15" t="s">
        <v>416</v>
      </c>
      <c r="AD631" s="15" t="s">
        <v>416</v>
      </c>
      <c r="AE631" s="15">
        <f>SUM(M631:AD631)</f>
        <v>71</v>
      </c>
      <c r="AF631" s="26" t="s">
        <v>213</v>
      </c>
      <c r="AG631" s="26" t="s">
        <v>230</v>
      </c>
      <c r="AH631" s="26" t="s">
        <v>231</v>
      </c>
    </row>
    <row r="632" spans="1:33" ht="12.75">
      <c r="A632" s="26">
        <v>4708101224</v>
      </c>
      <c r="B632" s="27" t="s">
        <v>211</v>
      </c>
      <c r="C632" s="26">
        <v>1224</v>
      </c>
      <c r="D632" s="26" t="s">
        <v>219</v>
      </c>
      <c r="E632" s="26" t="s">
        <v>572</v>
      </c>
      <c r="F632" s="28">
        <v>36992</v>
      </c>
      <c r="G632" s="26">
        <v>374500</v>
      </c>
      <c r="H632" s="26">
        <v>812000</v>
      </c>
      <c r="I632" s="29">
        <v>1.57</v>
      </c>
      <c r="J632" s="29">
        <v>0.74</v>
      </c>
      <c r="K632" s="30">
        <v>469435.1</v>
      </c>
      <c r="L632" s="30">
        <v>4175401.1</v>
      </c>
      <c r="AA632" s="15" t="s">
        <v>444</v>
      </c>
      <c r="AB632" s="15" t="s">
        <v>444</v>
      </c>
      <c r="AC632" s="15" t="s">
        <v>416</v>
      </c>
      <c r="AD632" s="15" t="s">
        <v>416</v>
      </c>
      <c r="AE632" s="15">
        <f>SUM(M632:AD632)</f>
        <v>0</v>
      </c>
      <c r="AG632" s="26" t="s">
        <v>232</v>
      </c>
    </row>
    <row r="633" spans="1:34" ht="12.75">
      <c r="A633" s="26">
        <v>4708101256</v>
      </c>
      <c r="B633" s="27" t="s">
        <v>211</v>
      </c>
      <c r="C633" s="26">
        <v>1256</v>
      </c>
      <c r="D633" s="26" t="s">
        <v>219</v>
      </c>
      <c r="E633" s="26" t="s">
        <v>572</v>
      </c>
      <c r="F633" s="28" t="s">
        <v>639</v>
      </c>
      <c r="G633" s="26">
        <v>374500</v>
      </c>
      <c r="H633" s="26">
        <v>812000</v>
      </c>
      <c r="I633" s="29">
        <v>2.4</v>
      </c>
      <c r="J633" s="29">
        <v>1.4</v>
      </c>
      <c r="K633" s="30">
        <v>468368.4</v>
      </c>
      <c r="L633" s="30">
        <v>4174068.6</v>
      </c>
      <c r="W633" s="15">
        <v>15681</v>
      </c>
      <c r="X633" s="15">
        <v>33693</v>
      </c>
      <c r="Y633" s="15">
        <v>19010</v>
      </c>
      <c r="Z633" s="15">
        <v>9031</v>
      </c>
      <c r="AA633" s="15">
        <v>0</v>
      </c>
      <c r="AB633" s="15" t="s">
        <v>416</v>
      </c>
      <c r="AC633" s="15" t="s">
        <v>416</v>
      </c>
      <c r="AD633" s="15" t="s">
        <v>416</v>
      </c>
      <c r="AE633" s="15">
        <f>SUM(M633:AD633)</f>
        <v>77415</v>
      </c>
      <c r="AG633" s="26" t="s">
        <v>233</v>
      </c>
      <c r="AH633" s="26" t="s">
        <v>234</v>
      </c>
    </row>
    <row r="634" spans="1:34" ht="12.75">
      <c r="A634" s="26">
        <v>4708101257</v>
      </c>
      <c r="B634" s="27" t="s">
        <v>211</v>
      </c>
      <c r="C634" s="26">
        <v>1257</v>
      </c>
      <c r="D634" s="26" t="s">
        <v>219</v>
      </c>
      <c r="F634" s="28">
        <v>37522</v>
      </c>
      <c r="G634" s="26">
        <v>374500</v>
      </c>
      <c r="H634" s="26">
        <v>811730</v>
      </c>
      <c r="I634" s="29">
        <v>2.77</v>
      </c>
      <c r="J634" s="29">
        <v>1.33</v>
      </c>
      <c r="K634" s="30">
        <v>472151.5</v>
      </c>
      <c r="L634" s="30">
        <v>4173459.1</v>
      </c>
      <c r="AA634" s="15" t="s">
        <v>37</v>
      </c>
      <c r="AB634" s="15" t="s">
        <v>37</v>
      </c>
      <c r="AC634" s="15" t="s">
        <v>37</v>
      </c>
      <c r="AD634" s="15" t="s">
        <v>37</v>
      </c>
      <c r="AE634" s="15">
        <f>SUM(M634:AD634)</f>
        <v>0</v>
      </c>
      <c r="AG634" s="26" t="s">
        <v>235</v>
      </c>
      <c r="AH634" s="26" t="s">
        <v>236</v>
      </c>
    </row>
    <row r="635" spans="1:34" ht="12.75">
      <c r="A635" s="26">
        <v>4708101268</v>
      </c>
      <c r="B635" s="27" t="s">
        <v>211</v>
      </c>
      <c r="C635" s="26">
        <v>1268</v>
      </c>
      <c r="D635" s="26" t="s">
        <v>219</v>
      </c>
      <c r="E635" s="26" t="s">
        <v>572</v>
      </c>
      <c r="F635" s="28">
        <v>37502</v>
      </c>
      <c r="G635" s="26">
        <v>374500</v>
      </c>
      <c r="H635" s="26">
        <v>812000</v>
      </c>
      <c r="I635" s="29">
        <v>0.59</v>
      </c>
      <c r="J635" s="29">
        <v>0.02</v>
      </c>
      <c r="K635" s="30">
        <v>470598.8</v>
      </c>
      <c r="L635" s="30">
        <v>4176974.9</v>
      </c>
      <c r="W635" s="15">
        <v>9649</v>
      </c>
      <c r="X635" s="15">
        <v>25335</v>
      </c>
      <c r="Y635" s="15">
        <v>28182</v>
      </c>
      <c r="Z635" s="15">
        <v>16714</v>
      </c>
      <c r="AA635" s="15">
        <v>782</v>
      </c>
      <c r="AB635" s="15" t="s">
        <v>416</v>
      </c>
      <c r="AC635" s="15" t="s">
        <v>416</v>
      </c>
      <c r="AD635" s="15" t="s">
        <v>416</v>
      </c>
      <c r="AE635" s="15">
        <f>SUM(M635:AD635)</f>
        <v>80662</v>
      </c>
      <c r="AG635" s="26" t="s">
        <v>235</v>
      </c>
      <c r="AH635" s="26" t="s">
        <v>237</v>
      </c>
    </row>
    <row r="636" spans="1:34" s="2" customFormat="1" ht="12.75">
      <c r="A636" s="62">
        <v>4708101270</v>
      </c>
      <c r="B636" s="61" t="s">
        <v>211</v>
      </c>
      <c r="C636" s="62">
        <v>1270</v>
      </c>
      <c r="D636" s="62" t="s">
        <v>219</v>
      </c>
      <c r="E636" s="62" t="s">
        <v>572</v>
      </c>
      <c r="F636" s="75">
        <v>37831</v>
      </c>
      <c r="G636" s="62">
        <v>374500</v>
      </c>
      <c r="H636" s="62">
        <v>812000</v>
      </c>
      <c r="I636" s="76">
        <v>1.09</v>
      </c>
      <c r="J636" s="76">
        <v>0.04</v>
      </c>
      <c r="K636" s="77">
        <v>470554.7</v>
      </c>
      <c r="L636" s="77">
        <v>4176168.4</v>
      </c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 t="s">
        <v>37</v>
      </c>
      <c r="AB636" s="78"/>
      <c r="AC636" s="78" t="s">
        <v>567</v>
      </c>
      <c r="AD636" s="15" t="s">
        <v>567</v>
      </c>
      <c r="AE636" s="15">
        <f>SUM(M636:AD636)</f>
        <v>0</v>
      </c>
      <c r="AF636" s="62"/>
      <c r="AG636" s="62" t="s">
        <v>483</v>
      </c>
      <c r="AH636" s="62"/>
    </row>
    <row r="637" spans="1:34" ht="12.75">
      <c r="A637" s="26">
        <v>4708101286</v>
      </c>
      <c r="B637" s="27" t="s">
        <v>211</v>
      </c>
      <c r="C637" s="26">
        <v>1286</v>
      </c>
      <c r="D637" s="26" t="s">
        <v>219</v>
      </c>
      <c r="F637" s="28">
        <v>37502</v>
      </c>
      <c r="G637" s="26">
        <v>374230</v>
      </c>
      <c r="H637" s="26">
        <v>812230</v>
      </c>
      <c r="I637" s="29">
        <v>0.8</v>
      </c>
      <c r="J637" s="29">
        <v>0.4</v>
      </c>
      <c r="K637" s="30">
        <v>466303.3</v>
      </c>
      <c r="L637" s="30">
        <v>4172024.2</v>
      </c>
      <c r="AA637" s="15" t="s">
        <v>37</v>
      </c>
      <c r="AB637" s="15" t="s">
        <v>37</v>
      </c>
      <c r="AC637" s="15" t="s">
        <v>37</v>
      </c>
      <c r="AD637" s="15" t="s">
        <v>37</v>
      </c>
      <c r="AE637" s="15">
        <f>SUM(M637:AD637)</f>
        <v>0</v>
      </c>
      <c r="AG637" s="26" t="s">
        <v>238</v>
      </c>
      <c r="AH637" s="26" t="s">
        <v>239</v>
      </c>
    </row>
    <row r="638" spans="1:33" ht="12.75">
      <c r="A638" s="26">
        <v>4708101293</v>
      </c>
      <c r="B638" s="27" t="s">
        <v>211</v>
      </c>
      <c r="C638" s="26">
        <v>1293</v>
      </c>
      <c r="D638" s="26" t="s">
        <v>219</v>
      </c>
      <c r="E638" s="26" t="s">
        <v>572</v>
      </c>
      <c r="F638" s="28">
        <v>37739</v>
      </c>
      <c r="G638" s="26">
        <v>374500</v>
      </c>
      <c r="H638" s="26">
        <v>811500</v>
      </c>
      <c r="I638" s="29">
        <v>0.21</v>
      </c>
      <c r="J638" s="29">
        <v>1.47</v>
      </c>
      <c r="K638" s="30">
        <v>475601.1</v>
      </c>
      <c r="L638" s="30">
        <v>4177569.6</v>
      </c>
      <c r="AB638" s="15" t="s">
        <v>416</v>
      </c>
      <c r="AC638" s="15" t="s">
        <v>416</v>
      </c>
      <c r="AD638" s="15" t="s">
        <v>416</v>
      </c>
      <c r="AE638" s="15">
        <f>SUM(M638:AD638)</f>
        <v>0</v>
      </c>
      <c r="AG638" s="26" t="s">
        <v>240</v>
      </c>
    </row>
    <row r="639" spans="1:33" ht="12.75">
      <c r="A639" s="26">
        <v>4708101298</v>
      </c>
      <c r="B639" s="27" t="s">
        <v>211</v>
      </c>
      <c r="C639" s="26">
        <v>1298</v>
      </c>
      <c r="D639" s="26" t="s">
        <v>223</v>
      </c>
      <c r="E639" s="26" t="s">
        <v>15</v>
      </c>
      <c r="F639" s="28">
        <v>37730</v>
      </c>
      <c r="G639" s="26">
        <v>374730</v>
      </c>
      <c r="H639" s="26">
        <v>812000</v>
      </c>
      <c r="I639" s="29">
        <v>0.95</v>
      </c>
      <c r="J639" s="29">
        <v>1.23</v>
      </c>
      <c r="K639" s="30">
        <v>468663.9</v>
      </c>
      <c r="L639" s="30">
        <v>4181013.9</v>
      </c>
      <c r="AB639" s="15" t="s">
        <v>416</v>
      </c>
      <c r="AC639" s="15" t="s">
        <v>416</v>
      </c>
      <c r="AD639" s="15" t="s">
        <v>416</v>
      </c>
      <c r="AE639" s="15">
        <f>SUM(M639:AD639)</f>
        <v>0</v>
      </c>
      <c r="AG639" s="26" t="s">
        <v>241</v>
      </c>
    </row>
    <row r="640" spans="1:33" ht="12.75">
      <c r="A640" s="26">
        <v>4708101299</v>
      </c>
      <c r="B640" s="27" t="s">
        <v>211</v>
      </c>
      <c r="C640" s="26">
        <v>1299</v>
      </c>
      <c r="D640" s="26" t="s">
        <v>223</v>
      </c>
      <c r="E640" s="26" t="s">
        <v>15</v>
      </c>
      <c r="F640" s="28">
        <v>37730</v>
      </c>
      <c r="G640" s="26">
        <v>374730</v>
      </c>
      <c r="H640" s="26">
        <v>812000</v>
      </c>
      <c r="I640" s="29">
        <v>0.63</v>
      </c>
      <c r="J640" s="29">
        <v>1.23</v>
      </c>
      <c r="K640" s="30">
        <v>468665.9</v>
      </c>
      <c r="L640" s="30">
        <v>4181537.9</v>
      </c>
      <c r="AB640" s="15" t="s">
        <v>416</v>
      </c>
      <c r="AC640" s="15" t="s">
        <v>416</v>
      </c>
      <c r="AD640" s="15" t="s">
        <v>416</v>
      </c>
      <c r="AE640" s="15">
        <f>SUM(M640:AD640)</f>
        <v>0</v>
      </c>
      <c r="AG640" s="26" t="s">
        <v>242</v>
      </c>
    </row>
    <row r="641" spans="1:33" ht="12.75">
      <c r="A641" s="26">
        <v>4708101300</v>
      </c>
      <c r="B641" s="27" t="s">
        <v>211</v>
      </c>
      <c r="C641" s="26">
        <v>1300</v>
      </c>
      <c r="D641" s="26" t="s">
        <v>223</v>
      </c>
      <c r="E641" s="26" t="s">
        <v>15</v>
      </c>
      <c r="F641" s="28">
        <v>37762</v>
      </c>
      <c r="G641" s="26">
        <v>374730</v>
      </c>
      <c r="H641" s="26">
        <v>812230</v>
      </c>
      <c r="I641" s="29">
        <v>1.79</v>
      </c>
      <c r="J641" s="29">
        <v>0.92</v>
      </c>
      <c r="K641" s="30">
        <v>465502.6</v>
      </c>
      <c r="L641" s="30">
        <v>4179670.5</v>
      </c>
      <c r="AB641" s="15" t="s">
        <v>416</v>
      </c>
      <c r="AC641" s="15" t="s">
        <v>416</v>
      </c>
      <c r="AD641" s="15" t="s">
        <v>416</v>
      </c>
      <c r="AE641" s="15">
        <f>SUM(M641:AD641)</f>
        <v>0</v>
      </c>
      <c r="AG641" s="26" t="s">
        <v>243</v>
      </c>
    </row>
    <row r="642" spans="1:33" ht="12.75">
      <c r="A642" s="26">
        <v>4708101301</v>
      </c>
      <c r="B642" s="27" t="s">
        <v>211</v>
      </c>
      <c r="C642" s="26">
        <v>1301</v>
      </c>
      <c r="D642" s="26" t="s">
        <v>223</v>
      </c>
      <c r="E642" s="26" t="s">
        <v>15</v>
      </c>
      <c r="F642" s="28">
        <v>37680</v>
      </c>
      <c r="G642" s="26">
        <v>374730</v>
      </c>
      <c r="H642" s="26">
        <v>812230</v>
      </c>
      <c r="I642" s="29">
        <v>1.38</v>
      </c>
      <c r="J642" s="29">
        <v>0.77</v>
      </c>
      <c r="K642" s="30">
        <v>465725.6</v>
      </c>
      <c r="L642" s="30">
        <v>4180347.6</v>
      </c>
      <c r="AB642" s="15" t="s">
        <v>416</v>
      </c>
      <c r="AC642" s="15" t="s">
        <v>416</v>
      </c>
      <c r="AD642" s="15" t="s">
        <v>416</v>
      </c>
      <c r="AE642" s="15">
        <f>SUM(M642:AD642)</f>
        <v>0</v>
      </c>
      <c r="AG642" s="26" t="s">
        <v>244</v>
      </c>
    </row>
    <row r="643" spans="1:34" ht="12.75">
      <c r="A643" s="26">
        <v>4708101327</v>
      </c>
      <c r="B643" s="27" t="s">
        <v>211</v>
      </c>
      <c r="C643" s="26">
        <v>1327</v>
      </c>
      <c r="D643" s="26" t="s">
        <v>223</v>
      </c>
      <c r="E643" s="26" t="s">
        <v>15</v>
      </c>
      <c r="F643" s="28">
        <v>38292</v>
      </c>
      <c r="G643" s="26">
        <v>375000</v>
      </c>
      <c r="H643" s="26">
        <v>811500</v>
      </c>
      <c r="I643" s="29">
        <v>1.3</v>
      </c>
      <c r="J643" s="29">
        <v>2.18</v>
      </c>
      <c r="K643" s="30">
        <v>474486.7</v>
      </c>
      <c r="L643" s="30">
        <v>4185064.2</v>
      </c>
      <c r="Y643" s="15">
        <v>527</v>
      </c>
      <c r="AB643" s="15">
        <v>29824</v>
      </c>
      <c r="AC643" s="15">
        <v>51503</v>
      </c>
      <c r="AD643" s="15">
        <v>26411</v>
      </c>
      <c r="AE643" s="15">
        <f>SUM(M643:AD643)</f>
        <v>108265</v>
      </c>
      <c r="AF643" s="26" t="s">
        <v>213</v>
      </c>
      <c r="AG643" s="26" t="s">
        <v>243</v>
      </c>
      <c r="AH643" s="26" t="s">
        <v>574</v>
      </c>
    </row>
    <row r="644" spans="1:34" ht="12.75">
      <c r="A644" s="26">
        <v>4708101328</v>
      </c>
      <c r="B644" s="27" t="s">
        <v>211</v>
      </c>
      <c r="C644" s="26">
        <v>1328</v>
      </c>
      <c r="D644" s="26" t="s">
        <v>223</v>
      </c>
      <c r="E644" s="26" t="s">
        <v>15</v>
      </c>
      <c r="F644" s="28">
        <v>38253</v>
      </c>
      <c r="G644" s="26">
        <v>375000</v>
      </c>
      <c r="H644" s="26">
        <v>811500</v>
      </c>
      <c r="I644" s="29">
        <v>1.17</v>
      </c>
      <c r="J644" s="29">
        <v>1.9</v>
      </c>
      <c r="K644" s="30">
        <v>474938</v>
      </c>
      <c r="L644" s="30">
        <v>4185272.2</v>
      </c>
      <c r="Y644" s="15">
        <v>587</v>
      </c>
      <c r="AB644" s="15" t="s">
        <v>416</v>
      </c>
      <c r="AC644" s="15" t="s">
        <v>416</v>
      </c>
      <c r="AD644" s="15" t="s">
        <v>416</v>
      </c>
      <c r="AE644" s="15">
        <f>SUM(M644:AD644)</f>
        <v>587</v>
      </c>
      <c r="AF644" s="26" t="s">
        <v>213</v>
      </c>
      <c r="AG644" s="26" t="s">
        <v>243</v>
      </c>
      <c r="AH644" s="26" t="s">
        <v>245</v>
      </c>
    </row>
    <row r="645" spans="1:33" ht="12.75">
      <c r="A645" s="26">
        <v>4708101335</v>
      </c>
      <c r="B645" s="27" t="s">
        <v>211</v>
      </c>
      <c r="C645" s="26">
        <v>1335</v>
      </c>
      <c r="D645" s="26" t="s">
        <v>11</v>
      </c>
      <c r="E645" s="26" t="s">
        <v>459</v>
      </c>
      <c r="F645" s="28">
        <v>38461</v>
      </c>
      <c r="G645" s="26">
        <v>375230</v>
      </c>
      <c r="H645" s="26">
        <v>812230</v>
      </c>
      <c r="I645" s="29">
        <v>0.55</v>
      </c>
      <c r="J645" s="29">
        <v>1.43</v>
      </c>
      <c r="K645" s="30">
        <v>464716.1</v>
      </c>
      <c r="L645" s="30">
        <v>4190930.9</v>
      </c>
      <c r="AA645" s="15" t="s">
        <v>485</v>
      </c>
      <c r="AB645" s="15" t="s">
        <v>485</v>
      </c>
      <c r="AC645" s="15" t="s">
        <v>485</v>
      </c>
      <c r="AD645" s="15" t="s">
        <v>416</v>
      </c>
      <c r="AE645" s="15">
        <f>SUM(M645:AD645)</f>
        <v>0</v>
      </c>
      <c r="AF645" s="26" t="s">
        <v>278</v>
      </c>
      <c r="AG645" s="26" t="s">
        <v>246</v>
      </c>
    </row>
    <row r="646" spans="1:34" ht="12.75">
      <c r="A646" s="26">
        <v>4708101336</v>
      </c>
      <c r="B646" s="27" t="s">
        <v>211</v>
      </c>
      <c r="C646" s="26">
        <v>1336</v>
      </c>
      <c r="D646" s="26" t="s">
        <v>11</v>
      </c>
      <c r="E646" s="26" t="s">
        <v>459</v>
      </c>
      <c r="F646" s="28">
        <v>38439</v>
      </c>
      <c r="G646" s="26">
        <v>375230</v>
      </c>
      <c r="H646" s="26">
        <v>812230</v>
      </c>
      <c r="I646" s="29">
        <v>0.55</v>
      </c>
      <c r="J646" s="29">
        <v>1.39</v>
      </c>
      <c r="K646" s="30">
        <v>464780.5</v>
      </c>
      <c r="L646" s="30">
        <v>4190930.7</v>
      </c>
      <c r="Z646" s="15">
        <v>138203</v>
      </c>
      <c r="AA646" s="15">
        <v>224705</v>
      </c>
      <c r="AB646" s="15">
        <v>174331</v>
      </c>
      <c r="AC646" s="15">
        <v>148004</v>
      </c>
      <c r="AD646" s="15">
        <v>62941</v>
      </c>
      <c r="AE646" s="15">
        <f>SUM(M646:AD646)</f>
        <v>748184</v>
      </c>
      <c r="AF646" s="26" t="s">
        <v>278</v>
      </c>
      <c r="AG646" s="26" t="s">
        <v>247</v>
      </c>
      <c r="AH646" s="26" t="s">
        <v>160</v>
      </c>
    </row>
    <row r="647" spans="1:34" ht="12.75">
      <c r="A647" s="26">
        <v>4708101337</v>
      </c>
      <c r="B647" s="27" t="s">
        <v>211</v>
      </c>
      <c r="C647" s="26">
        <v>1337</v>
      </c>
      <c r="D647" s="26" t="s">
        <v>11</v>
      </c>
      <c r="E647" s="26" t="s">
        <v>459</v>
      </c>
      <c r="F647" s="28">
        <v>38461</v>
      </c>
      <c r="G647" s="26">
        <v>375230</v>
      </c>
      <c r="H647" s="26">
        <v>812230</v>
      </c>
      <c r="I647" s="29">
        <v>0.6</v>
      </c>
      <c r="J647" s="29">
        <v>1.49</v>
      </c>
      <c r="K647" s="30">
        <v>464619.3</v>
      </c>
      <c r="L647" s="30">
        <v>4190850.9</v>
      </c>
      <c r="Z647" s="15">
        <v>113404</v>
      </c>
      <c r="AA647" s="15">
        <v>225301</v>
      </c>
      <c r="AB647" s="15">
        <v>146176</v>
      </c>
      <c r="AC647" s="15">
        <v>114691</v>
      </c>
      <c r="AD647" s="15">
        <v>59821</v>
      </c>
      <c r="AE647" s="15">
        <f>SUM(M647:AD647)</f>
        <v>659393</v>
      </c>
      <c r="AF647" s="26" t="s">
        <v>278</v>
      </c>
      <c r="AG647" s="26" t="s">
        <v>248</v>
      </c>
      <c r="AH647" s="26" t="s">
        <v>160</v>
      </c>
    </row>
    <row r="648" spans="1:33" ht="12.75">
      <c r="A648" s="26">
        <v>4708101348</v>
      </c>
      <c r="B648" s="27" t="s">
        <v>211</v>
      </c>
      <c r="C648" s="26">
        <v>1348</v>
      </c>
      <c r="D648" s="26" t="s">
        <v>11</v>
      </c>
      <c r="E648" s="26" t="s">
        <v>459</v>
      </c>
      <c r="F648" s="28">
        <v>38512</v>
      </c>
      <c r="G648" s="26">
        <v>374730</v>
      </c>
      <c r="H648" s="26">
        <v>812500</v>
      </c>
      <c r="I648" s="29">
        <v>0.24</v>
      </c>
      <c r="J648" s="29">
        <v>1.93</v>
      </c>
      <c r="K648" s="30">
        <v>460204.8</v>
      </c>
      <c r="L648" s="30">
        <v>4182205</v>
      </c>
      <c r="AA648" s="15" t="s">
        <v>485</v>
      </c>
      <c r="AB648" s="15" t="s">
        <v>485</v>
      </c>
      <c r="AC648" s="15" t="s">
        <v>485</v>
      </c>
      <c r="AD648" s="15" t="s">
        <v>416</v>
      </c>
      <c r="AE648" s="15">
        <f>SUM(M648:AD648)</f>
        <v>0</v>
      </c>
      <c r="AF648" s="26" t="s">
        <v>21</v>
      </c>
      <c r="AG648" s="26" t="s">
        <v>249</v>
      </c>
    </row>
    <row r="649" spans="1:34" ht="12.75">
      <c r="A649" s="26">
        <v>4708101349</v>
      </c>
      <c r="B649" s="27" t="s">
        <v>211</v>
      </c>
      <c r="C649" s="26">
        <v>1349</v>
      </c>
      <c r="D649" s="26" t="s">
        <v>11</v>
      </c>
      <c r="E649" s="26" t="s">
        <v>459</v>
      </c>
      <c r="F649" s="28">
        <v>38543</v>
      </c>
      <c r="G649" s="26">
        <v>374730</v>
      </c>
      <c r="H649" s="26">
        <v>812500</v>
      </c>
      <c r="I649" s="29">
        <v>0.21</v>
      </c>
      <c r="J649" s="29">
        <v>1.89</v>
      </c>
      <c r="K649" s="30">
        <v>460269.5</v>
      </c>
      <c r="L649" s="30">
        <v>4182253</v>
      </c>
      <c r="Z649" s="15">
        <v>22423</v>
      </c>
      <c r="AA649" s="15">
        <v>72875</v>
      </c>
      <c r="AB649" s="15">
        <v>91375</v>
      </c>
      <c r="AC649" s="15">
        <v>71623</v>
      </c>
      <c r="AD649" s="15">
        <v>55103</v>
      </c>
      <c r="AE649" s="15">
        <f>SUM(M649:AD649)</f>
        <v>313399</v>
      </c>
      <c r="AF649" s="26" t="s">
        <v>21</v>
      </c>
      <c r="AG649" s="26" t="s">
        <v>250</v>
      </c>
      <c r="AH649" s="26" t="s">
        <v>147</v>
      </c>
    </row>
    <row r="650" spans="1:34" ht="12.75">
      <c r="A650" s="26">
        <v>4708101350</v>
      </c>
      <c r="B650" s="27" t="s">
        <v>211</v>
      </c>
      <c r="C650" s="26">
        <v>1350</v>
      </c>
      <c r="D650" s="26" t="s">
        <v>11</v>
      </c>
      <c r="E650" s="26" t="s">
        <v>459</v>
      </c>
      <c r="F650" s="28">
        <v>38512</v>
      </c>
      <c r="G650" s="26">
        <v>374730</v>
      </c>
      <c r="H650" s="26">
        <v>812500</v>
      </c>
      <c r="I650" s="29">
        <v>0.29</v>
      </c>
      <c r="J650" s="29">
        <v>1.94</v>
      </c>
      <c r="K650" s="30">
        <v>460188.3</v>
      </c>
      <c r="L650" s="30">
        <v>4182124.4</v>
      </c>
      <c r="Z650" s="15">
        <v>47487</v>
      </c>
      <c r="AA650" s="15">
        <v>250256</v>
      </c>
      <c r="AB650" s="15">
        <v>204388</v>
      </c>
      <c r="AC650" s="15">
        <v>102864</v>
      </c>
      <c r="AD650" s="15">
        <v>112106</v>
      </c>
      <c r="AE650" s="15">
        <f>SUM(M650:AD650)</f>
        <v>717101</v>
      </c>
      <c r="AF650" s="26" t="s">
        <v>21</v>
      </c>
      <c r="AG650" s="26" t="s">
        <v>251</v>
      </c>
      <c r="AH650" s="26" t="s">
        <v>147</v>
      </c>
    </row>
    <row r="651" spans="1:33" ht="12.75">
      <c r="A651" s="26">
        <v>4708101356</v>
      </c>
      <c r="B651" s="27" t="s">
        <v>211</v>
      </c>
      <c r="C651" s="26">
        <v>1356</v>
      </c>
      <c r="D651" s="26" t="s">
        <v>11</v>
      </c>
      <c r="E651" s="26" t="s">
        <v>459</v>
      </c>
      <c r="F651" s="28">
        <v>38553</v>
      </c>
      <c r="G651" s="26">
        <v>375000</v>
      </c>
      <c r="H651" s="26">
        <v>812730</v>
      </c>
      <c r="I651" s="29">
        <v>2.8</v>
      </c>
      <c r="J651" s="29">
        <v>0.89</v>
      </c>
      <c r="K651" s="30">
        <v>458212.8</v>
      </c>
      <c r="L651" s="30">
        <v>4182715.3</v>
      </c>
      <c r="AA651" s="15" t="s">
        <v>485</v>
      </c>
      <c r="AB651" s="15" t="s">
        <v>485</v>
      </c>
      <c r="AC651" s="15" t="s">
        <v>485</v>
      </c>
      <c r="AD651" s="15" t="s">
        <v>416</v>
      </c>
      <c r="AE651" s="15">
        <f>SUM(M651:AD651)</f>
        <v>0</v>
      </c>
      <c r="AF651" s="26" t="s">
        <v>21</v>
      </c>
      <c r="AG651" s="26" t="s">
        <v>252</v>
      </c>
    </row>
    <row r="652" spans="1:34" ht="12.75">
      <c r="A652" s="26">
        <v>4708101357</v>
      </c>
      <c r="B652" s="27" t="s">
        <v>211</v>
      </c>
      <c r="C652" s="26">
        <v>1357</v>
      </c>
      <c r="D652" s="26" t="s">
        <v>11</v>
      </c>
      <c r="E652" s="26" t="s">
        <v>459</v>
      </c>
      <c r="F652" s="28">
        <v>38581</v>
      </c>
      <c r="G652" s="26">
        <v>375000</v>
      </c>
      <c r="H652" s="26">
        <v>812730</v>
      </c>
      <c r="I652" s="29">
        <v>2.78</v>
      </c>
      <c r="J652" s="29">
        <v>0.85</v>
      </c>
      <c r="K652" s="30">
        <v>458277.3</v>
      </c>
      <c r="L652" s="30">
        <v>4182747.4</v>
      </c>
      <c r="AA652" s="15">
        <v>273958</v>
      </c>
      <c r="AB652" s="15">
        <v>107386</v>
      </c>
      <c r="AC652" s="15">
        <v>118907</v>
      </c>
      <c r="AD652" s="15">
        <v>76502</v>
      </c>
      <c r="AE652" s="15">
        <f>SUM(M652:AD652)</f>
        <v>576753</v>
      </c>
      <c r="AF652" s="26" t="s">
        <v>21</v>
      </c>
      <c r="AG652" s="26" t="s">
        <v>253</v>
      </c>
      <c r="AH652" s="26" t="s">
        <v>519</v>
      </c>
    </row>
    <row r="653" spans="1:34" ht="12.75">
      <c r="A653" s="26">
        <v>4708101358</v>
      </c>
      <c r="B653" s="27" t="s">
        <v>211</v>
      </c>
      <c r="C653" s="26">
        <v>1358</v>
      </c>
      <c r="D653" s="26" t="s">
        <v>11</v>
      </c>
      <c r="E653" s="26" t="s">
        <v>459</v>
      </c>
      <c r="F653" s="28">
        <v>38553</v>
      </c>
      <c r="G653" s="26">
        <v>375000</v>
      </c>
      <c r="H653" s="26">
        <v>812730</v>
      </c>
      <c r="I653" s="29">
        <v>2.77</v>
      </c>
      <c r="J653" s="29">
        <v>0.93</v>
      </c>
      <c r="K653" s="30">
        <v>428148.6</v>
      </c>
      <c r="L653" s="30">
        <v>4182764</v>
      </c>
      <c r="Z653" s="15">
        <v>1604</v>
      </c>
      <c r="AA653" s="15">
        <v>293242</v>
      </c>
      <c r="AB653" s="15">
        <v>261412</v>
      </c>
      <c r="AC653" s="15">
        <v>146302</v>
      </c>
      <c r="AD653" s="15">
        <v>94689</v>
      </c>
      <c r="AE653" s="15">
        <f>SUM(M653:AD653)</f>
        <v>797249</v>
      </c>
      <c r="AF653" s="26" t="s">
        <v>21</v>
      </c>
      <c r="AG653" s="26" t="s">
        <v>254</v>
      </c>
      <c r="AH653" s="26" t="s">
        <v>255</v>
      </c>
    </row>
    <row r="654" spans="1:33" ht="12.75">
      <c r="A654" s="26">
        <v>4708101365</v>
      </c>
      <c r="B654" s="27" t="s">
        <v>211</v>
      </c>
      <c r="C654" s="26">
        <v>1365</v>
      </c>
      <c r="D654" s="26" t="s">
        <v>15</v>
      </c>
      <c r="F654" s="28">
        <v>38584</v>
      </c>
      <c r="G654" s="26">
        <v>374500</v>
      </c>
      <c r="H654" s="26">
        <v>812000</v>
      </c>
      <c r="I654" s="29">
        <v>2.4</v>
      </c>
      <c r="J654" s="29">
        <v>1.39</v>
      </c>
      <c r="K654" s="30">
        <v>468384.5</v>
      </c>
      <c r="L654" s="30">
        <v>4174068.5</v>
      </c>
      <c r="AB654" s="15" t="s">
        <v>518</v>
      </c>
      <c r="AC654" s="15" t="s">
        <v>416</v>
      </c>
      <c r="AD654" s="15" t="s">
        <v>416</v>
      </c>
      <c r="AE654" s="15">
        <f>SUM(M654:AD654)</f>
        <v>0</v>
      </c>
      <c r="AF654" s="26" t="s">
        <v>213</v>
      </c>
      <c r="AG654" s="26" t="s">
        <v>256</v>
      </c>
    </row>
    <row r="655" spans="1:34" ht="12.75">
      <c r="A655" s="26">
        <v>4708101366</v>
      </c>
      <c r="B655" s="27" t="s">
        <v>211</v>
      </c>
      <c r="C655" s="26">
        <v>1366</v>
      </c>
      <c r="D655" s="26" t="s">
        <v>15</v>
      </c>
      <c r="F655" s="28">
        <v>38584</v>
      </c>
      <c r="G655" s="26">
        <v>374500</v>
      </c>
      <c r="H655" s="26">
        <v>812000</v>
      </c>
      <c r="I655" s="29">
        <v>2.43</v>
      </c>
      <c r="J655" s="29">
        <v>1.33</v>
      </c>
      <c r="K655" s="30">
        <v>465480.9</v>
      </c>
      <c r="L655" s="30">
        <v>4174019.8</v>
      </c>
      <c r="AA655" s="15">
        <v>114729</v>
      </c>
      <c r="AB655" s="15">
        <v>34063</v>
      </c>
      <c r="AC655" s="15">
        <v>8035</v>
      </c>
      <c r="AD655" s="15">
        <v>8035</v>
      </c>
      <c r="AE655" s="15">
        <f>SUM(M655:AD655)</f>
        <v>164862</v>
      </c>
      <c r="AF655" s="26" t="s">
        <v>213</v>
      </c>
      <c r="AG655" s="26" t="s">
        <v>640</v>
      </c>
      <c r="AH655" s="26" t="s">
        <v>575</v>
      </c>
    </row>
    <row r="656" spans="1:34" s="1" customFormat="1" ht="12.75">
      <c r="A656" s="8">
        <v>4708101374</v>
      </c>
      <c r="B656" s="9" t="s">
        <v>211</v>
      </c>
      <c r="C656" s="8">
        <v>1374</v>
      </c>
      <c r="D656" s="8" t="s">
        <v>11</v>
      </c>
      <c r="E656" s="8" t="s">
        <v>459</v>
      </c>
      <c r="F656" s="10">
        <v>38738</v>
      </c>
      <c r="G656" s="8">
        <v>375000</v>
      </c>
      <c r="H656" s="8">
        <v>812730</v>
      </c>
      <c r="I656" s="11">
        <v>2.3</v>
      </c>
      <c r="J656" s="11">
        <v>2.23</v>
      </c>
      <c r="K656" s="12">
        <v>456060</v>
      </c>
      <c r="L656" s="12">
        <v>4183531.7</v>
      </c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>
        <v>19875</v>
      </c>
      <c r="AB656" s="13">
        <v>14233</v>
      </c>
      <c r="AC656" s="13">
        <v>6790</v>
      </c>
      <c r="AD656" s="13">
        <v>4206</v>
      </c>
      <c r="AE656" s="15">
        <f>SUM(M656:AD656)</f>
        <v>45104</v>
      </c>
      <c r="AF656" s="8"/>
      <c r="AG656" s="33" t="s">
        <v>376</v>
      </c>
      <c r="AH656" s="8"/>
    </row>
    <row r="657" spans="1:34" s="1" customFormat="1" ht="12.75">
      <c r="A657" s="8">
        <v>4708101382</v>
      </c>
      <c r="B657" s="34" t="s">
        <v>211</v>
      </c>
      <c r="C657" s="8">
        <v>1382</v>
      </c>
      <c r="D657" s="33" t="s">
        <v>11</v>
      </c>
      <c r="E657" s="8"/>
      <c r="F657" s="10">
        <v>38794</v>
      </c>
      <c r="G657" s="8">
        <v>374730</v>
      </c>
      <c r="H657" s="8">
        <v>812730</v>
      </c>
      <c r="I657" s="11">
        <v>0.59</v>
      </c>
      <c r="J657" s="11">
        <v>2.16</v>
      </c>
      <c r="K657" s="12">
        <v>456162.7</v>
      </c>
      <c r="L657" s="12">
        <v>4181661.9</v>
      </c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>
        <v>0</v>
      </c>
      <c r="AC657" s="13">
        <v>2672</v>
      </c>
      <c r="AD657" s="14" t="s">
        <v>416</v>
      </c>
      <c r="AE657" s="15">
        <f>SUM(M657:AD657)</f>
        <v>2672</v>
      </c>
      <c r="AF657" s="8"/>
      <c r="AG657" s="33" t="s">
        <v>220</v>
      </c>
      <c r="AH657" s="33" t="s">
        <v>569</v>
      </c>
    </row>
    <row r="658" spans="1:34" s="1" customFormat="1" ht="12.75">
      <c r="A658" s="8">
        <v>4708101385</v>
      </c>
      <c r="B658" s="9" t="s">
        <v>211</v>
      </c>
      <c r="C658" s="8">
        <v>1385</v>
      </c>
      <c r="D658" s="8" t="s">
        <v>11</v>
      </c>
      <c r="E658" s="8"/>
      <c r="F658" s="10">
        <v>38790</v>
      </c>
      <c r="G658" s="8">
        <v>374730</v>
      </c>
      <c r="H658" s="8">
        <v>812500</v>
      </c>
      <c r="I658" s="11">
        <v>1.71</v>
      </c>
      <c r="J658" s="11">
        <v>1.14</v>
      </c>
      <c r="K658" s="12">
        <v>461465.5</v>
      </c>
      <c r="L658" s="12">
        <v>4179831.8</v>
      </c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>
        <v>62805</v>
      </c>
      <c r="AC658" s="13">
        <v>324260</v>
      </c>
      <c r="AD658" s="13">
        <v>264363</v>
      </c>
      <c r="AE658" s="15">
        <f>SUM(M658:AD658)</f>
        <v>651428</v>
      </c>
      <c r="AF658" s="8"/>
      <c r="AG658" s="33" t="s">
        <v>376</v>
      </c>
      <c r="AH658" s="8" t="s">
        <v>528</v>
      </c>
    </row>
    <row r="659" spans="1:34" s="1" customFormat="1" ht="12.75">
      <c r="A659" s="8">
        <v>4708101386</v>
      </c>
      <c r="B659" s="34" t="s">
        <v>211</v>
      </c>
      <c r="C659" s="8">
        <v>1386</v>
      </c>
      <c r="D659" s="33" t="s">
        <v>11</v>
      </c>
      <c r="E659" s="8"/>
      <c r="F659" s="10">
        <v>38831</v>
      </c>
      <c r="G659" s="8">
        <v>374730</v>
      </c>
      <c r="H659" s="8">
        <v>812500</v>
      </c>
      <c r="I659" s="11">
        <v>1.76</v>
      </c>
      <c r="J659" s="11">
        <v>1.12</v>
      </c>
      <c r="K659" s="12">
        <v>461497.4</v>
      </c>
      <c r="L659" s="12">
        <v>4179751.2</v>
      </c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>
        <v>312855</v>
      </c>
      <c r="AC659" s="13">
        <v>217388</v>
      </c>
      <c r="AD659" s="13">
        <v>94414</v>
      </c>
      <c r="AE659" s="15">
        <f>SUM(M659:AD659)</f>
        <v>624657</v>
      </c>
      <c r="AF659" s="8"/>
      <c r="AG659" s="33" t="s">
        <v>376</v>
      </c>
      <c r="AH659" s="33" t="s">
        <v>570</v>
      </c>
    </row>
    <row r="660" spans="1:34" s="1" customFormat="1" ht="12.75">
      <c r="A660" s="8">
        <v>4708101388</v>
      </c>
      <c r="B660" s="9" t="s">
        <v>211</v>
      </c>
      <c r="C660" s="8">
        <v>1388</v>
      </c>
      <c r="D660" s="8" t="s">
        <v>11</v>
      </c>
      <c r="E660" s="8"/>
      <c r="F660" s="10">
        <v>38807</v>
      </c>
      <c r="G660" s="8">
        <v>374730</v>
      </c>
      <c r="H660" s="8">
        <v>812500</v>
      </c>
      <c r="I660" s="11">
        <v>2.14</v>
      </c>
      <c r="J660" s="11">
        <v>0.14</v>
      </c>
      <c r="K660" s="12">
        <v>463072.7</v>
      </c>
      <c r="L660" s="12">
        <v>4179132</v>
      </c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>
        <v>11734</v>
      </c>
      <c r="AC660" s="13">
        <v>124845</v>
      </c>
      <c r="AD660" s="13">
        <v>81270</v>
      </c>
      <c r="AE660" s="15">
        <f>SUM(M660:AD660)</f>
        <v>217849</v>
      </c>
      <c r="AF660" s="8"/>
      <c r="AG660" s="33" t="s">
        <v>376</v>
      </c>
      <c r="AH660" s="8" t="s">
        <v>503</v>
      </c>
    </row>
    <row r="661" spans="1:34" s="1" customFormat="1" ht="12.75">
      <c r="A661" s="8">
        <v>4708101389</v>
      </c>
      <c r="B661" s="34" t="s">
        <v>211</v>
      </c>
      <c r="C661" s="8">
        <v>1389</v>
      </c>
      <c r="D661" s="33" t="s">
        <v>11</v>
      </c>
      <c r="E661" s="8"/>
      <c r="F661" s="10">
        <v>38775</v>
      </c>
      <c r="G661" s="8">
        <v>374730</v>
      </c>
      <c r="H661" s="8">
        <v>812500</v>
      </c>
      <c r="I661" s="11">
        <v>2.24</v>
      </c>
      <c r="J661" s="11">
        <v>0.19</v>
      </c>
      <c r="K661" s="12">
        <v>432991.5</v>
      </c>
      <c r="L661" s="12">
        <v>4178971.4</v>
      </c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>
        <v>7111</v>
      </c>
      <c r="AC661" s="13">
        <v>80628</v>
      </c>
      <c r="AD661" s="13">
        <v>27818</v>
      </c>
      <c r="AE661" s="15">
        <f>SUM(M661:AD661)</f>
        <v>115557</v>
      </c>
      <c r="AF661" s="8"/>
      <c r="AG661" s="33" t="s">
        <v>376</v>
      </c>
      <c r="AH661" s="33" t="s">
        <v>590</v>
      </c>
    </row>
    <row r="662" spans="1:34" s="1" customFormat="1" ht="12.75">
      <c r="A662" s="8">
        <v>4708101391</v>
      </c>
      <c r="B662" s="34" t="s">
        <v>211</v>
      </c>
      <c r="C662" s="8">
        <v>1391</v>
      </c>
      <c r="D662" s="33" t="s">
        <v>11</v>
      </c>
      <c r="E662" s="8"/>
      <c r="F662" s="10">
        <v>38919</v>
      </c>
      <c r="G662" s="8">
        <v>374730</v>
      </c>
      <c r="H662" s="8">
        <v>812730</v>
      </c>
      <c r="I662" s="11">
        <v>0.52</v>
      </c>
      <c r="J662" s="11">
        <v>2.14</v>
      </c>
      <c r="K662" s="12">
        <v>456195.5</v>
      </c>
      <c r="L662" s="12">
        <v>4181774.4</v>
      </c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>
        <v>0</v>
      </c>
      <c r="AC662" s="13">
        <v>24954</v>
      </c>
      <c r="AD662" s="13">
        <v>99109</v>
      </c>
      <c r="AE662" s="15">
        <f>SUM(M662:AD662)</f>
        <v>124063</v>
      </c>
      <c r="AF662" s="8"/>
      <c r="AG662" s="33" t="s">
        <v>376</v>
      </c>
      <c r="AH662" s="33" t="s">
        <v>619</v>
      </c>
    </row>
    <row r="663" spans="1:34" s="1" customFormat="1" ht="12.75">
      <c r="A663" s="8">
        <v>4708101393</v>
      </c>
      <c r="B663" s="9" t="s">
        <v>211</v>
      </c>
      <c r="C663" s="8">
        <v>1393</v>
      </c>
      <c r="D663" s="79" t="s">
        <v>223</v>
      </c>
      <c r="E663" s="8" t="s">
        <v>15</v>
      </c>
      <c r="F663" s="10">
        <v>38788</v>
      </c>
      <c r="G663" s="8">
        <v>375000</v>
      </c>
      <c r="H663" s="8">
        <v>811500</v>
      </c>
      <c r="I663" s="11">
        <v>1.7</v>
      </c>
      <c r="J663" s="11">
        <v>1.89</v>
      </c>
      <c r="K663" s="12">
        <v>474951.5</v>
      </c>
      <c r="L663" s="12">
        <v>4184418.7</v>
      </c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 t="s">
        <v>518</v>
      </c>
      <c r="AC663" s="13" t="s">
        <v>518</v>
      </c>
      <c r="AD663" s="14" t="s">
        <v>518</v>
      </c>
      <c r="AE663" s="15">
        <f>SUM(M663:AD663)</f>
        <v>0</v>
      </c>
      <c r="AF663" s="8"/>
      <c r="AG663" s="33" t="s">
        <v>220</v>
      </c>
      <c r="AH663" s="8"/>
    </row>
    <row r="664" spans="1:34" s="1" customFormat="1" ht="12.75">
      <c r="A664" s="8">
        <v>4708101397</v>
      </c>
      <c r="B664" s="34" t="s">
        <v>211</v>
      </c>
      <c r="C664" s="8">
        <v>1397</v>
      </c>
      <c r="D664" s="33" t="s">
        <v>15</v>
      </c>
      <c r="E664" s="8"/>
      <c r="F664" s="10">
        <v>38999</v>
      </c>
      <c r="G664" s="8">
        <v>374500</v>
      </c>
      <c r="H664" s="8">
        <v>811730</v>
      </c>
      <c r="I664" s="11">
        <v>1.52</v>
      </c>
      <c r="J664" s="11">
        <v>2.05</v>
      </c>
      <c r="K664" s="12">
        <v>471000.2</v>
      </c>
      <c r="L664" s="12">
        <v>4175475.9</v>
      </c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>
        <v>170913</v>
      </c>
      <c r="AD664" s="13">
        <v>45288</v>
      </c>
      <c r="AE664" s="15">
        <f>SUM(M664:AD664)</f>
        <v>216201</v>
      </c>
      <c r="AF664" s="8"/>
      <c r="AG664" s="33" t="s">
        <v>36</v>
      </c>
      <c r="AH664" s="33" t="s">
        <v>618</v>
      </c>
    </row>
    <row r="665" spans="1:34" s="1" customFormat="1" ht="12.75">
      <c r="A665" s="8">
        <v>4708101403</v>
      </c>
      <c r="B665" s="9" t="s">
        <v>211</v>
      </c>
      <c r="C665" s="8">
        <v>1403</v>
      </c>
      <c r="D665" s="8" t="s">
        <v>11</v>
      </c>
      <c r="E665" s="8" t="s">
        <v>459</v>
      </c>
      <c r="F665" s="10">
        <v>38819</v>
      </c>
      <c r="G665" s="8">
        <v>375230</v>
      </c>
      <c r="H665" s="8">
        <v>812000</v>
      </c>
      <c r="I665" s="11">
        <v>0.83</v>
      </c>
      <c r="J665" s="11">
        <v>0.65</v>
      </c>
      <c r="K665" s="12">
        <v>469633.7</v>
      </c>
      <c r="L665" s="12">
        <v>4190460.4</v>
      </c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 t="s">
        <v>567</v>
      </c>
      <c r="AD665" s="14" t="s">
        <v>567</v>
      </c>
      <c r="AE665" s="15">
        <f>SUM(M665:AD665)</f>
        <v>0</v>
      </c>
      <c r="AF665" s="8"/>
      <c r="AG665" s="8" t="s">
        <v>524</v>
      </c>
      <c r="AH665" s="8"/>
    </row>
    <row r="666" spans="1:34" s="1" customFormat="1" ht="12.75">
      <c r="A666" s="8">
        <v>4708101404</v>
      </c>
      <c r="B666" s="9" t="s">
        <v>211</v>
      </c>
      <c r="C666" s="8">
        <v>1404</v>
      </c>
      <c r="D666" s="8" t="s">
        <v>11</v>
      </c>
      <c r="E666" s="8" t="s">
        <v>459</v>
      </c>
      <c r="F666" s="10">
        <v>39072</v>
      </c>
      <c r="G666" s="8">
        <v>375230</v>
      </c>
      <c r="H666" s="8">
        <v>812000</v>
      </c>
      <c r="I666" s="11">
        <v>0.8</v>
      </c>
      <c r="J666" s="11">
        <v>0.6</v>
      </c>
      <c r="K666" s="12">
        <v>469714.3</v>
      </c>
      <c r="L666" s="12">
        <v>4190508.4</v>
      </c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>
        <v>193172</v>
      </c>
      <c r="AC666" s="13">
        <v>267613</v>
      </c>
      <c r="AD666" s="13">
        <v>179747</v>
      </c>
      <c r="AE666" s="15">
        <f>SUM(M666:AD666)</f>
        <v>640532</v>
      </c>
      <c r="AF666" s="8"/>
      <c r="AG666" s="8" t="s">
        <v>522</v>
      </c>
      <c r="AH666" s="8" t="s">
        <v>509</v>
      </c>
    </row>
    <row r="667" spans="1:34" s="1" customFormat="1" ht="12.75">
      <c r="A667" s="8">
        <v>4708101405</v>
      </c>
      <c r="B667" s="9" t="s">
        <v>211</v>
      </c>
      <c r="C667" s="8">
        <v>1405</v>
      </c>
      <c r="D667" s="8" t="s">
        <v>11</v>
      </c>
      <c r="E667" s="8" t="s">
        <v>459</v>
      </c>
      <c r="F667" s="10">
        <v>39119</v>
      </c>
      <c r="G667" s="8">
        <v>375230</v>
      </c>
      <c r="H667" s="8">
        <v>812000</v>
      </c>
      <c r="I667" s="11">
        <v>0.86</v>
      </c>
      <c r="J667" s="11">
        <v>0.71</v>
      </c>
      <c r="K667" s="12">
        <v>469537.1</v>
      </c>
      <c r="L667" s="12">
        <v>4190412.5</v>
      </c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>
        <v>113938</v>
      </c>
      <c r="AC667" s="13">
        <v>49775</v>
      </c>
      <c r="AD667" s="13">
        <v>156288</v>
      </c>
      <c r="AE667" s="15">
        <f>SUM(M667:AD667)</f>
        <v>320001</v>
      </c>
      <c r="AF667" s="8"/>
      <c r="AG667" s="8" t="s">
        <v>521</v>
      </c>
      <c r="AH667" s="8" t="s">
        <v>509</v>
      </c>
    </row>
    <row r="668" spans="1:34" s="1" customFormat="1" ht="12.75">
      <c r="A668" s="8">
        <v>4708101406</v>
      </c>
      <c r="B668" s="9" t="s">
        <v>211</v>
      </c>
      <c r="C668" s="8">
        <v>1406</v>
      </c>
      <c r="D668" s="8" t="s">
        <v>11</v>
      </c>
      <c r="E668" s="8"/>
      <c r="F668" s="10">
        <v>39051</v>
      </c>
      <c r="G668" s="8">
        <v>375230</v>
      </c>
      <c r="H668" s="8">
        <v>812000</v>
      </c>
      <c r="I668" s="11">
        <v>0.14</v>
      </c>
      <c r="J668" s="11">
        <v>1.38</v>
      </c>
      <c r="K668" s="12">
        <v>468464</v>
      </c>
      <c r="L668" s="12">
        <v>4191575.9</v>
      </c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 t="s">
        <v>567</v>
      </c>
      <c r="AD668" s="14" t="s">
        <v>567</v>
      </c>
      <c r="AE668" s="15">
        <f>SUM(M668:AD668)</f>
        <v>0</v>
      </c>
      <c r="AF668" s="8"/>
      <c r="AG668" s="8" t="s">
        <v>523</v>
      </c>
      <c r="AH668" s="8"/>
    </row>
    <row r="669" spans="1:34" s="1" customFormat="1" ht="12.75">
      <c r="A669" s="8">
        <v>4708101407</v>
      </c>
      <c r="B669" s="9" t="s">
        <v>211</v>
      </c>
      <c r="C669" s="8">
        <v>1407</v>
      </c>
      <c r="D669" s="8" t="s">
        <v>11</v>
      </c>
      <c r="E669" s="8" t="s">
        <v>459</v>
      </c>
      <c r="F669" s="10">
        <v>39110</v>
      </c>
      <c r="G669" s="8">
        <v>375230</v>
      </c>
      <c r="H669" s="8">
        <v>812000</v>
      </c>
      <c r="I669" s="11">
        <v>0.06</v>
      </c>
      <c r="J669" s="11">
        <v>1.37</v>
      </c>
      <c r="K669" s="12">
        <v>468480.6</v>
      </c>
      <c r="L669" s="12">
        <v>4191704.7</v>
      </c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>
        <v>135704</v>
      </c>
      <c r="AC669" s="13">
        <v>194993</v>
      </c>
      <c r="AD669" s="13">
        <v>213338</v>
      </c>
      <c r="AE669" s="15">
        <f>SUM(M669:AD669)</f>
        <v>544035</v>
      </c>
      <c r="AF669" s="8"/>
      <c r="AG669" s="79" t="s">
        <v>641</v>
      </c>
      <c r="AH669" s="8" t="s">
        <v>509</v>
      </c>
    </row>
    <row r="670" spans="1:34" s="1" customFormat="1" ht="12.75">
      <c r="A670" s="8">
        <v>4708101419</v>
      </c>
      <c r="B670" s="9" t="s">
        <v>211</v>
      </c>
      <c r="C670" s="8">
        <v>1419</v>
      </c>
      <c r="D670" s="8" t="s">
        <v>15</v>
      </c>
      <c r="E670" s="8"/>
      <c r="F670" s="10">
        <v>39248</v>
      </c>
      <c r="G670" s="8">
        <v>374500</v>
      </c>
      <c r="H670" s="8">
        <v>812000</v>
      </c>
      <c r="I670" s="11">
        <v>1.66</v>
      </c>
      <c r="J670" s="11">
        <v>1.84</v>
      </c>
      <c r="K670" s="12">
        <v>467665.3</v>
      </c>
      <c r="L670" s="12">
        <v>4175262.9</v>
      </c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>
        <v>37303</v>
      </c>
      <c r="AC670" s="13">
        <v>51526</v>
      </c>
      <c r="AD670" s="13">
        <v>39649</v>
      </c>
      <c r="AE670" s="15">
        <f>SUM(M670:AD670)</f>
        <v>128478</v>
      </c>
      <c r="AF670" s="8"/>
      <c r="AG670" s="33" t="s">
        <v>36</v>
      </c>
      <c r="AH670" s="8" t="s">
        <v>576</v>
      </c>
    </row>
    <row r="671" spans="1:34" s="1" customFormat="1" ht="12.75">
      <c r="A671" s="8">
        <v>4708101423</v>
      </c>
      <c r="B671" s="9" t="s">
        <v>211</v>
      </c>
      <c r="C671" s="8">
        <v>1423</v>
      </c>
      <c r="D671" s="8" t="s">
        <v>15</v>
      </c>
      <c r="E671" s="8"/>
      <c r="F671" s="10">
        <v>39162</v>
      </c>
      <c r="G671" s="8">
        <v>374730</v>
      </c>
      <c r="H671" s="8">
        <v>811500</v>
      </c>
      <c r="I671" s="11">
        <v>1.39</v>
      </c>
      <c r="J671" s="11">
        <v>0.41</v>
      </c>
      <c r="K671" s="12">
        <v>477322</v>
      </c>
      <c r="L671" s="12">
        <v>4180288.2</v>
      </c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>
        <v>79957</v>
      </c>
      <c r="AC671" s="13">
        <v>113951</v>
      </c>
      <c r="AD671" s="13">
        <v>39495</v>
      </c>
      <c r="AE671" s="15">
        <f>SUM(M671:AD671)</f>
        <v>233403</v>
      </c>
      <c r="AF671" s="8"/>
      <c r="AG671" s="33" t="s">
        <v>36</v>
      </c>
      <c r="AH671" s="8" t="s">
        <v>577</v>
      </c>
    </row>
    <row r="672" spans="1:34" s="1" customFormat="1" ht="12.75">
      <c r="A672" s="8">
        <v>4708101429</v>
      </c>
      <c r="B672" s="9" t="s">
        <v>211</v>
      </c>
      <c r="C672" s="8">
        <v>1429</v>
      </c>
      <c r="D672" s="8" t="s">
        <v>15</v>
      </c>
      <c r="E672" s="8"/>
      <c r="F672" s="10">
        <v>39258</v>
      </c>
      <c r="G672" s="8">
        <v>374730</v>
      </c>
      <c r="H672" s="8">
        <v>811230</v>
      </c>
      <c r="I672" s="11">
        <v>0.33</v>
      </c>
      <c r="J672" s="11">
        <v>2.2</v>
      </c>
      <c r="K672" s="12">
        <v>478113.9</v>
      </c>
      <c r="L672" s="12">
        <v>4181992.9</v>
      </c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 t="s">
        <v>37</v>
      </c>
      <c r="AC672" s="13" t="s">
        <v>37</v>
      </c>
      <c r="AD672" s="14" t="s">
        <v>37</v>
      </c>
      <c r="AE672" s="15">
        <f>SUM(M672:AD672)</f>
        <v>0</v>
      </c>
      <c r="AF672" s="8"/>
      <c r="AG672" s="33" t="s">
        <v>104</v>
      </c>
      <c r="AH672" s="8" t="s">
        <v>525</v>
      </c>
    </row>
    <row r="673" spans="1:34" s="1" customFormat="1" ht="12.75">
      <c r="A673" s="8">
        <v>4708101430</v>
      </c>
      <c r="B673" s="9" t="s">
        <v>211</v>
      </c>
      <c r="C673" s="8">
        <v>1430</v>
      </c>
      <c r="D673" s="8" t="s">
        <v>15</v>
      </c>
      <c r="E673" s="8"/>
      <c r="F673" s="10">
        <v>39317</v>
      </c>
      <c r="G673" s="8">
        <v>374730</v>
      </c>
      <c r="H673" s="8">
        <v>811230</v>
      </c>
      <c r="I673" s="11">
        <v>0.3</v>
      </c>
      <c r="J673" s="11">
        <v>2.16</v>
      </c>
      <c r="K673" s="12">
        <v>478178.5</v>
      </c>
      <c r="L673" s="12">
        <v>4182041.1</v>
      </c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 t="s">
        <v>567</v>
      </c>
      <c r="AD673" s="13">
        <v>186411</v>
      </c>
      <c r="AE673" s="15">
        <f>SUM(M673:AD673)</f>
        <v>186411</v>
      </c>
      <c r="AF673" s="8"/>
      <c r="AG673" s="33" t="s">
        <v>36</v>
      </c>
      <c r="AH673" s="8"/>
    </row>
    <row r="674" spans="1:34" s="1" customFormat="1" ht="12.75">
      <c r="A674" s="8">
        <v>4708101432</v>
      </c>
      <c r="B674" s="9" t="s">
        <v>211</v>
      </c>
      <c r="C674" s="8">
        <v>1432</v>
      </c>
      <c r="D674" s="8" t="s">
        <v>15</v>
      </c>
      <c r="E674" s="8"/>
      <c r="F674" s="10">
        <v>39267</v>
      </c>
      <c r="G674" s="8">
        <v>375000</v>
      </c>
      <c r="H674" s="8">
        <v>811500</v>
      </c>
      <c r="I674" s="11">
        <v>2.59</v>
      </c>
      <c r="J674" s="11">
        <v>1.02</v>
      </c>
      <c r="K674" s="12">
        <v>476347.5</v>
      </c>
      <c r="L674" s="12">
        <v>4182981.4</v>
      </c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 t="s">
        <v>37</v>
      </c>
      <c r="AC674" s="13">
        <v>111032</v>
      </c>
      <c r="AD674" s="14" t="s">
        <v>37</v>
      </c>
      <c r="AE674" s="15">
        <f>SUM(M674:AD674)</f>
        <v>111032</v>
      </c>
      <c r="AF674" s="8"/>
      <c r="AG674" s="33" t="s">
        <v>104</v>
      </c>
      <c r="AH674" s="8" t="s">
        <v>526</v>
      </c>
    </row>
    <row r="675" spans="1:34" s="1" customFormat="1" ht="12.75">
      <c r="A675" s="8">
        <v>4708101433</v>
      </c>
      <c r="B675" s="9" t="s">
        <v>211</v>
      </c>
      <c r="C675" s="8">
        <v>1433</v>
      </c>
      <c r="D675" s="8" t="s">
        <v>15</v>
      </c>
      <c r="E675" s="8"/>
      <c r="F675" s="10">
        <v>39359</v>
      </c>
      <c r="G675" s="8">
        <v>375000</v>
      </c>
      <c r="H675" s="8">
        <v>811500</v>
      </c>
      <c r="I675" s="11">
        <v>2.67</v>
      </c>
      <c r="J675" s="11">
        <v>1.1</v>
      </c>
      <c r="K675" s="12">
        <v>476218.4</v>
      </c>
      <c r="L675" s="12">
        <v>4182853</v>
      </c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>
        <v>3060</v>
      </c>
      <c r="AC675" s="13">
        <v>295005</v>
      </c>
      <c r="AD675" s="13">
        <v>262552</v>
      </c>
      <c r="AE675" s="15">
        <f>SUM(M675:AD675)</f>
        <v>560617</v>
      </c>
      <c r="AF675" s="8"/>
      <c r="AG675" s="33" t="s">
        <v>36</v>
      </c>
      <c r="AH675" s="8" t="s">
        <v>513</v>
      </c>
    </row>
    <row r="676" spans="1:34" s="1" customFormat="1" ht="12.75">
      <c r="A676" s="8">
        <v>4708101439</v>
      </c>
      <c r="B676" s="9" t="s">
        <v>211</v>
      </c>
      <c r="C676" s="8">
        <v>1439</v>
      </c>
      <c r="D676" s="8" t="s">
        <v>11</v>
      </c>
      <c r="E676" s="8" t="s">
        <v>459</v>
      </c>
      <c r="F676" s="10">
        <v>39391</v>
      </c>
      <c r="G676" s="8">
        <v>375230</v>
      </c>
      <c r="H676" s="8">
        <v>812500</v>
      </c>
      <c r="I676" s="11">
        <v>0.09</v>
      </c>
      <c r="J676" s="11">
        <v>0.64</v>
      </c>
      <c r="K676" s="12">
        <v>462325</v>
      </c>
      <c r="L676" s="12">
        <v>4191682.3</v>
      </c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>
        <v>3356</v>
      </c>
      <c r="AC676" s="13">
        <v>127528</v>
      </c>
      <c r="AD676" s="13">
        <v>100134</v>
      </c>
      <c r="AE676" s="15">
        <f>SUM(M676:AD676)</f>
        <v>231018</v>
      </c>
      <c r="AF676" s="8"/>
      <c r="AG676" s="33" t="s">
        <v>376</v>
      </c>
      <c r="AH676" s="8" t="s">
        <v>513</v>
      </c>
    </row>
    <row r="677" spans="1:34" s="1" customFormat="1" ht="12.75">
      <c r="A677" s="8">
        <v>4708101441</v>
      </c>
      <c r="B677" s="9" t="s">
        <v>211</v>
      </c>
      <c r="C677" s="8">
        <v>1441</v>
      </c>
      <c r="D677" s="8" t="s">
        <v>15</v>
      </c>
      <c r="E677" s="8"/>
      <c r="F677" s="10">
        <v>39317</v>
      </c>
      <c r="G677" s="8">
        <v>374730</v>
      </c>
      <c r="H677" s="8">
        <v>811230</v>
      </c>
      <c r="I677" s="11">
        <v>0.33</v>
      </c>
      <c r="J677" s="11">
        <v>2.2</v>
      </c>
      <c r="K677" s="12">
        <v>478113.9</v>
      </c>
      <c r="L677" s="12">
        <v>4181992.9</v>
      </c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 t="s">
        <v>567</v>
      </c>
      <c r="AD677" s="14" t="s">
        <v>567</v>
      </c>
      <c r="AE677" s="15">
        <f>SUM(M677:AD677)</f>
        <v>0</v>
      </c>
      <c r="AF677" s="8"/>
      <c r="AG677" s="33" t="s">
        <v>104</v>
      </c>
      <c r="AH677" s="8" t="s">
        <v>485</v>
      </c>
    </row>
    <row r="678" spans="1:34" s="1" customFormat="1" ht="12.75">
      <c r="A678" s="8">
        <v>4708101444</v>
      </c>
      <c r="B678" s="9" t="s">
        <v>211</v>
      </c>
      <c r="C678" s="8">
        <v>1444</v>
      </c>
      <c r="D678" s="8" t="s">
        <v>15</v>
      </c>
      <c r="E678" s="8"/>
      <c r="F678" s="10">
        <v>39325</v>
      </c>
      <c r="G678" s="8">
        <v>375000</v>
      </c>
      <c r="H678" s="8">
        <v>811500</v>
      </c>
      <c r="I678" s="11">
        <v>2.59</v>
      </c>
      <c r="J678" s="11">
        <v>1.02</v>
      </c>
      <c r="K678" s="12">
        <v>476347.5</v>
      </c>
      <c r="L678" s="12">
        <v>4182981.4</v>
      </c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>
        <v>172</v>
      </c>
      <c r="AC678" s="13">
        <v>255657</v>
      </c>
      <c r="AD678" s="13">
        <v>340589</v>
      </c>
      <c r="AE678" s="15">
        <f>SUM(M678:AD678)</f>
        <v>596418</v>
      </c>
      <c r="AF678" s="8"/>
      <c r="AG678" s="33" t="s">
        <v>243</v>
      </c>
      <c r="AH678" s="8" t="s">
        <v>504</v>
      </c>
    </row>
    <row r="679" spans="1:34" s="1" customFormat="1" ht="12.75">
      <c r="A679" s="8">
        <v>4708101448</v>
      </c>
      <c r="B679" s="34" t="s">
        <v>211</v>
      </c>
      <c r="C679" s="8">
        <v>1448</v>
      </c>
      <c r="D679" s="33" t="s">
        <v>11</v>
      </c>
      <c r="E679" s="33" t="s">
        <v>459</v>
      </c>
      <c r="F679" s="10">
        <v>39447</v>
      </c>
      <c r="G679" s="8">
        <v>375230</v>
      </c>
      <c r="H679" s="8">
        <v>813000</v>
      </c>
      <c r="I679" s="11">
        <v>2.3</v>
      </c>
      <c r="J679" s="11">
        <v>1.83</v>
      </c>
      <c r="K679" s="12">
        <v>453062</v>
      </c>
      <c r="L679" s="12">
        <v>4188171.2</v>
      </c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>
        <v>33837</v>
      </c>
      <c r="AD679" s="13">
        <v>34338</v>
      </c>
      <c r="AE679" s="15">
        <f>SUM(M679:AD679)</f>
        <v>68175</v>
      </c>
      <c r="AF679" s="8"/>
      <c r="AG679" s="33" t="s">
        <v>646</v>
      </c>
      <c r="AH679" s="33" t="s">
        <v>612</v>
      </c>
    </row>
    <row r="680" spans="1:34" s="1" customFormat="1" ht="12.75">
      <c r="A680" s="8">
        <v>4708101450</v>
      </c>
      <c r="B680" s="34" t="s">
        <v>211</v>
      </c>
      <c r="C680" s="8">
        <v>1450</v>
      </c>
      <c r="D680" s="33" t="s">
        <v>11</v>
      </c>
      <c r="E680" s="33" t="s">
        <v>459</v>
      </c>
      <c r="F680" s="10">
        <v>39460</v>
      </c>
      <c r="G680" s="8">
        <v>375230</v>
      </c>
      <c r="H680" s="8">
        <v>813230</v>
      </c>
      <c r="I680" s="11">
        <v>2.06</v>
      </c>
      <c r="J680" s="11">
        <v>0.59</v>
      </c>
      <c r="K680" s="12">
        <v>451392.8</v>
      </c>
      <c r="L680" s="12">
        <v>4188567.4</v>
      </c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>
        <v>10016</v>
      </c>
      <c r="AD680" s="13">
        <v>8460</v>
      </c>
      <c r="AE680" s="15">
        <f>SUM(M680:AD680)</f>
        <v>18476</v>
      </c>
      <c r="AF680" s="8"/>
      <c r="AG680" s="8" t="s">
        <v>376</v>
      </c>
      <c r="AH680" s="33" t="s">
        <v>569</v>
      </c>
    </row>
    <row r="681" spans="1:34" s="1" customFormat="1" ht="12.75">
      <c r="A681" s="8">
        <v>4708101451</v>
      </c>
      <c r="B681" s="34" t="s">
        <v>211</v>
      </c>
      <c r="C681" s="8">
        <v>1451</v>
      </c>
      <c r="D681" s="33" t="s">
        <v>11</v>
      </c>
      <c r="E681" s="33" t="s">
        <v>459</v>
      </c>
      <c r="F681" s="10">
        <v>39417</v>
      </c>
      <c r="G681" s="8">
        <v>375230</v>
      </c>
      <c r="H681" s="8">
        <v>813230</v>
      </c>
      <c r="I681" s="11">
        <v>2.2</v>
      </c>
      <c r="J681" s="11">
        <v>0.61</v>
      </c>
      <c r="K681" s="12">
        <v>451359.3</v>
      </c>
      <c r="L681" s="12">
        <v>4188342.1</v>
      </c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>
        <v>66149</v>
      </c>
      <c r="AD681" s="13">
        <v>55702</v>
      </c>
      <c r="AE681" s="15">
        <f>SUM(M681:AD681)</f>
        <v>121851</v>
      </c>
      <c r="AF681" s="8"/>
      <c r="AG681" s="33" t="s">
        <v>376</v>
      </c>
      <c r="AH681" s="33" t="s">
        <v>569</v>
      </c>
    </row>
    <row r="682" spans="1:34" s="1" customFormat="1" ht="12.75">
      <c r="A682" s="8">
        <v>4708101453</v>
      </c>
      <c r="B682" s="34" t="s">
        <v>211</v>
      </c>
      <c r="C682" s="8">
        <v>1453</v>
      </c>
      <c r="D682" s="33" t="s">
        <v>15</v>
      </c>
      <c r="E682" s="33"/>
      <c r="F682" s="10">
        <v>39505</v>
      </c>
      <c r="G682" s="8">
        <v>374730</v>
      </c>
      <c r="H682" s="8">
        <v>811730</v>
      </c>
      <c r="I682" s="11">
        <v>0.95</v>
      </c>
      <c r="J682" s="11">
        <v>0.27</v>
      </c>
      <c r="K682" s="12">
        <v>473880</v>
      </c>
      <c r="L682" s="12">
        <v>4181006.9</v>
      </c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>
        <v>258726</v>
      </c>
      <c r="AD682" s="13">
        <v>328858</v>
      </c>
      <c r="AE682" s="15">
        <f>SUM(M682:AD682)</f>
        <v>587584</v>
      </c>
      <c r="AF682" s="8"/>
      <c r="AG682" s="33" t="s">
        <v>220</v>
      </c>
      <c r="AH682" s="33"/>
    </row>
    <row r="683" spans="1:34" s="1" customFormat="1" ht="12.75">
      <c r="A683" s="8">
        <v>4708101458</v>
      </c>
      <c r="B683" s="34" t="s">
        <v>211</v>
      </c>
      <c r="C683" s="8">
        <v>1458</v>
      </c>
      <c r="D683" s="33" t="s">
        <v>11</v>
      </c>
      <c r="E683" s="33"/>
      <c r="F683" s="10">
        <v>39570</v>
      </c>
      <c r="G683" s="8">
        <v>375000</v>
      </c>
      <c r="H683" s="8">
        <v>812500</v>
      </c>
      <c r="I683" s="11">
        <v>2.09</v>
      </c>
      <c r="J683" s="11">
        <v>1.61</v>
      </c>
      <c r="K683" s="12">
        <v>460727.8</v>
      </c>
      <c r="L683" s="12">
        <v>4183846.3</v>
      </c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>
        <v>42147</v>
      </c>
      <c r="AD683" s="13">
        <v>82868</v>
      </c>
      <c r="AE683" s="15">
        <f>SUM(M683:AD683)</f>
        <v>125015</v>
      </c>
      <c r="AF683" s="8"/>
      <c r="AG683" s="33" t="s">
        <v>376</v>
      </c>
      <c r="AH683" s="33" t="s">
        <v>615</v>
      </c>
    </row>
    <row r="684" spans="1:34" s="1" customFormat="1" ht="12.75">
      <c r="A684" s="8">
        <v>4708101466</v>
      </c>
      <c r="B684" s="34" t="s">
        <v>211</v>
      </c>
      <c r="C684" s="8">
        <v>1466</v>
      </c>
      <c r="D684" s="33" t="s">
        <v>15</v>
      </c>
      <c r="E684" s="8"/>
      <c r="F684" s="10">
        <v>39581</v>
      </c>
      <c r="G684" s="8">
        <v>375000</v>
      </c>
      <c r="H684" s="8">
        <v>811500</v>
      </c>
      <c r="I684" s="11">
        <v>0.47</v>
      </c>
      <c r="J684" s="11">
        <v>2.16</v>
      </c>
      <c r="K684" s="12">
        <v>474523.1</v>
      </c>
      <c r="L684" s="12">
        <v>4186400.6</v>
      </c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>
        <v>581439</v>
      </c>
      <c r="AD684" s="13">
        <v>1057754</v>
      </c>
      <c r="AE684" s="15">
        <f>SUM(M684:AD684)</f>
        <v>1639193</v>
      </c>
      <c r="AF684" s="8"/>
      <c r="AG684" s="33" t="s">
        <v>220</v>
      </c>
      <c r="AH684" s="33" t="s">
        <v>611</v>
      </c>
    </row>
    <row r="685" spans="1:34" s="1" customFormat="1" ht="12.75">
      <c r="A685" s="8">
        <v>4708101468</v>
      </c>
      <c r="B685" s="34" t="s">
        <v>211</v>
      </c>
      <c r="C685" s="8">
        <v>1468</v>
      </c>
      <c r="D685" s="33" t="s">
        <v>15</v>
      </c>
      <c r="E685" s="8"/>
      <c r="F685" s="10">
        <v>39652</v>
      </c>
      <c r="G685" s="8">
        <v>375000</v>
      </c>
      <c r="H685" s="8">
        <v>811730</v>
      </c>
      <c r="I685" s="11">
        <v>0.36</v>
      </c>
      <c r="J685" s="11">
        <v>1.04</v>
      </c>
      <c r="K685" s="12">
        <v>472658.8</v>
      </c>
      <c r="L685" s="12">
        <v>4186583.8</v>
      </c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>
        <v>72271</v>
      </c>
      <c r="AD685" s="13">
        <v>897297</v>
      </c>
      <c r="AE685" s="15">
        <f>SUM(M685:AD685)</f>
        <v>969568</v>
      </c>
      <c r="AF685" s="8"/>
      <c r="AG685" s="33" t="s">
        <v>613</v>
      </c>
      <c r="AH685" s="33" t="s">
        <v>589</v>
      </c>
    </row>
    <row r="686" spans="1:34" s="1" customFormat="1" ht="12.75">
      <c r="A686" s="8">
        <v>4708101469</v>
      </c>
      <c r="B686" s="34" t="s">
        <v>211</v>
      </c>
      <c r="C686" s="8">
        <v>1469</v>
      </c>
      <c r="D686" s="33" t="s">
        <v>15</v>
      </c>
      <c r="E686" s="8"/>
      <c r="F686" s="10">
        <v>39612</v>
      </c>
      <c r="G686" s="8">
        <v>375000</v>
      </c>
      <c r="H686" s="8">
        <v>811730</v>
      </c>
      <c r="I686" s="11">
        <v>0.43</v>
      </c>
      <c r="J686" s="11">
        <v>1.03</v>
      </c>
      <c r="K686" s="12">
        <v>472674.5</v>
      </c>
      <c r="L686" s="12">
        <v>4186471</v>
      </c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>
        <v>131033</v>
      </c>
      <c r="AD686" s="13">
        <v>312111</v>
      </c>
      <c r="AE686" s="15">
        <f>SUM(M686:AD686)</f>
        <v>443144</v>
      </c>
      <c r="AF686" s="8"/>
      <c r="AG686" s="33" t="s">
        <v>220</v>
      </c>
      <c r="AH686" s="33" t="s">
        <v>598</v>
      </c>
    </row>
    <row r="687" spans="1:34" s="1" customFormat="1" ht="12.75">
      <c r="A687" s="8">
        <v>4708101470</v>
      </c>
      <c r="B687" s="34" t="s">
        <v>211</v>
      </c>
      <c r="C687" s="8">
        <v>1470</v>
      </c>
      <c r="D687" s="33" t="s">
        <v>11</v>
      </c>
      <c r="E687" s="33" t="s">
        <v>459</v>
      </c>
      <c r="F687" s="10">
        <v>39557</v>
      </c>
      <c r="G687" s="8">
        <v>375500</v>
      </c>
      <c r="H687" s="8">
        <v>812000</v>
      </c>
      <c r="I687" s="11">
        <v>1.87</v>
      </c>
      <c r="J687" s="11">
        <v>2.13</v>
      </c>
      <c r="K687" s="12">
        <v>467259.6</v>
      </c>
      <c r="L687" s="12">
        <v>4193417.7</v>
      </c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>
        <v>36138</v>
      </c>
      <c r="AD687" s="13">
        <v>69875</v>
      </c>
      <c r="AE687" s="15">
        <f>SUM(M687:AD687)</f>
        <v>106013</v>
      </c>
      <c r="AF687" s="8"/>
      <c r="AG687" s="33" t="s">
        <v>376</v>
      </c>
      <c r="AH687" s="33" t="s">
        <v>614</v>
      </c>
    </row>
    <row r="688" spans="1:34" s="1" customFormat="1" ht="12.75">
      <c r="A688" s="8">
        <v>4708101479</v>
      </c>
      <c r="B688" s="34" t="s">
        <v>211</v>
      </c>
      <c r="C688" s="8">
        <v>1479</v>
      </c>
      <c r="D688" s="33" t="s">
        <v>11</v>
      </c>
      <c r="E688" s="33" t="s">
        <v>459</v>
      </c>
      <c r="F688" s="10">
        <v>39684</v>
      </c>
      <c r="G688" s="8">
        <v>375230</v>
      </c>
      <c r="H688" s="8">
        <v>812000</v>
      </c>
      <c r="I688" s="11">
        <v>0.08</v>
      </c>
      <c r="J688" s="11">
        <v>1.41</v>
      </c>
      <c r="K688" s="12">
        <v>468416.1</v>
      </c>
      <c r="L688" s="12">
        <v>4191672.7</v>
      </c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>
        <v>11830</v>
      </c>
      <c r="AD688" s="13">
        <v>63564</v>
      </c>
      <c r="AE688" s="15">
        <f>SUM(M688:AD688)</f>
        <v>75394</v>
      </c>
      <c r="AF688" s="8"/>
      <c r="AG688" s="33" t="s">
        <v>376</v>
      </c>
      <c r="AH688" s="33" t="s">
        <v>590</v>
      </c>
    </row>
    <row r="689" spans="1:34" s="1" customFormat="1" ht="12.75">
      <c r="A689" s="8">
        <v>4708101494</v>
      </c>
      <c r="B689" s="34" t="s">
        <v>211</v>
      </c>
      <c r="C689" s="8">
        <v>1494</v>
      </c>
      <c r="D689" s="33" t="s">
        <v>11</v>
      </c>
      <c r="E689" s="33" t="s">
        <v>459</v>
      </c>
      <c r="F689" s="10">
        <v>39725</v>
      </c>
      <c r="G689" s="8">
        <v>375230</v>
      </c>
      <c r="H689" s="8">
        <v>812000</v>
      </c>
      <c r="I689" s="11">
        <v>1.33</v>
      </c>
      <c r="J689" s="11">
        <v>1.51</v>
      </c>
      <c r="K689" s="12">
        <v>468247.6</v>
      </c>
      <c r="L689" s="12">
        <v>4189660.5</v>
      </c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>
        <v>9909</v>
      </c>
      <c r="AD689" s="13">
        <v>93465</v>
      </c>
      <c r="AE689" s="15">
        <f>SUM(M689:AD689)</f>
        <v>103374</v>
      </c>
      <c r="AF689" s="8"/>
      <c r="AG689" s="33" t="s">
        <v>376</v>
      </c>
      <c r="AH689" s="33" t="s">
        <v>564</v>
      </c>
    </row>
    <row r="690" spans="1:34" s="1" customFormat="1" ht="12.75">
      <c r="A690" s="8">
        <v>4708101496</v>
      </c>
      <c r="B690" s="34" t="s">
        <v>211</v>
      </c>
      <c r="C690" s="8">
        <v>1496</v>
      </c>
      <c r="D690" s="33" t="s">
        <v>11</v>
      </c>
      <c r="E690" s="33" t="s">
        <v>459</v>
      </c>
      <c r="F690" s="10">
        <v>39748</v>
      </c>
      <c r="G690" s="8">
        <v>375230</v>
      </c>
      <c r="H690" s="8">
        <v>812730</v>
      </c>
      <c r="I690" s="11">
        <v>2.72</v>
      </c>
      <c r="J690" s="11">
        <v>1.88</v>
      </c>
      <c r="K690" s="12">
        <v>456644.2</v>
      </c>
      <c r="L690" s="12">
        <v>4187475.2</v>
      </c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>
        <v>482</v>
      </c>
      <c r="AD690" s="13">
        <v>251765</v>
      </c>
      <c r="AE690" s="15">
        <f>SUM(M690:AD690)</f>
        <v>252247</v>
      </c>
      <c r="AF690" s="8"/>
      <c r="AG690" s="33" t="s">
        <v>616</v>
      </c>
      <c r="AH690" s="33" t="s">
        <v>617</v>
      </c>
    </row>
    <row r="691" spans="1:34" s="1" customFormat="1" ht="12.75">
      <c r="A691" s="8">
        <v>4709101077</v>
      </c>
      <c r="B691" s="9" t="s">
        <v>512</v>
      </c>
      <c r="C691" s="8">
        <v>1077</v>
      </c>
      <c r="D691" s="8" t="s">
        <v>15</v>
      </c>
      <c r="E691" s="8"/>
      <c r="F691" s="10"/>
      <c r="G691" s="8">
        <v>392000</v>
      </c>
      <c r="H691" s="8">
        <v>800500</v>
      </c>
      <c r="I691" s="11">
        <v>2.75</v>
      </c>
      <c r="J691" s="11">
        <v>1.8</v>
      </c>
      <c r="K691" s="12">
        <v>576152</v>
      </c>
      <c r="L691" s="12">
        <v>4349501.6</v>
      </c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>
        <v>1472</v>
      </c>
      <c r="AC691" s="13">
        <v>55238</v>
      </c>
      <c r="AD691" s="13">
        <v>24437</v>
      </c>
      <c r="AE691" s="15">
        <f>SUM(M691:AD691)</f>
        <v>81147</v>
      </c>
      <c r="AF691" s="8"/>
      <c r="AG691" s="33" t="s">
        <v>647</v>
      </c>
      <c r="AH691" s="8" t="s">
        <v>513</v>
      </c>
    </row>
    <row r="692" spans="1:34" s="1" customFormat="1" ht="12.75">
      <c r="A692" s="8">
        <v>4709101078</v>
      </c>
      <c r="B692" s="9" t="s">
        <v>512</v>
      </c>
      <c r="C692" s="8">
        <v>1078</v>
      </c>
      <c r="D692" s="8" t="s">
        <v>15</v>
      </c>
      <c r="E692" s="8"/>
      <c r="F692" s="10"/>
      <c r="G692" s="8">
        <v>392000</v>
      </c>
      <c r="H692" s="8">
        <v>800500</v>
      </c>
      <c r="I692" s="11">
        <v>2.87</v>
      </c>
      <c r="J692" s="11">
        <v>1.82</v>
      </c>
      <c r="K692" s="12">
        <v>576121.7</v>
      </c>
      <c r="L692" s="12">
        <v>4349308</v>
      </c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>
        <v>5399</v>
      </c>
      <c r="AC692" s="13">
        <v>48716</v>
      </c>
      <c r="AD692" s="13">
        <v>23502</v>
      </c>
      <c r="AE692" s="15">
        <f>SUM(M692:AD692)</f>
        <v>77617</v>
      </c>
      <c r="AF692" s="8"/>
      <c r="AG692" s="33" t="s">
        <v>647</v>
      </c>
      <c r="AH692" s="8" t="s">
        <v>513</v>
      </c>
    </row>
    <row r="693" spans="1:34" s="1" customFormat="1" ht="12.75">
      <c r="A693" s="8">
        <v>4709101079</v>
      </c>
      <c r="B693" s="34" t="s">
        <v>512</v>
      </c>
      <c r="C693" s="8">
        <v>1079</v>
      </c>
      <c r="D693" s="33" t="s">
        <v>15</v>
      </c>
      <c r="E693" s="8"/>
      <c r="F693" s="10"/>
      <c r="G693" s="8">
        <v>392000</v>
      </c>
      <c r="H693" s="8">
        <v>800500</v>
      </c>
      <c r="I693" s="11">
        <v>2.8</v>
      </c>
      <c r="J693" s="11">
        <v>1.91</v>
      </c>
      <c r="K693" s="12">
        <v>575975.7</v>
      </c>
      <c r="L693" s="12">
        <v>4349419.4</v>
      </c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>
        <v>0</v>
      </c>
      <c r="AC693" s="13">
        <v>106742</v>
      </c>
      <c r="AD693" s="13">
        <v>68529</v>
      </c>
      <c r="AE693" s="15">
        <f>SUM(M693:AD693)</f>
        <v>175271</v>
      </c>
      <c r="AF693" s="8"/>
      <c r="AG693" s="33" t="s">
        <v>647</v>
      </c>
      <c r="AH693" s="8"/>
    </row>
    <row r="694" spans="1:33" ht="12.75">
      <c r="A694" s="26">
        <v>4710301822</v>
      </c>
      <c r="B694" s="27" t="s">
        <v>257</v>
      </c>
      <c r="C694" s="26">
        <v>1822</v>
      </c>
      <c r="D694" s="26" t="s">
        <v>199</v>
      </c>
      <c r="F694" s="28">
        <v>37075</v>
      </c>
      <c r="G694" s="26">
        <v>394230</v>
      </c>
      <c r="H694" s="26">
        <v>803000</v>
      </c>
      <c r="I694" s="29">
        <v>0.95</v>
      </c>
      <c r="J694" s="29">
        <v>2.22</v>
      </c>
      <c r="K694" s="30">
        <v>539298.3</v>
      </c>
      <c r="L694" s="30">
        <v>4393736</v>
      </c>
      <c r="V694" s="15">
        <v>82000</v>
      </c>
      <c r="W694" s="15">
        <v>0</v>
      </c>
      <c r="X694" s="15" t="s">
        <v>416</v>
      </c>
      <c r="Y694" s="15">
        <v>0</v>
      </c>
      <c r="Z694" s="15">
        <v>0</v>
      </c>
      <c r="AA694" s="15" t="s">
        <v>416</v>
      </c>
      <c r="AB694" s="15" t="s">
        <v>416</v>
      </c>
      <c r="AC694" s="80" t="s">
        <v>416</v>
      </c>
      <c r="AD694" s="80" t="s">
        <v>416</v>
      </c>
      <c r="AE694" s="15">
        <f>SUM(M694:AD694)</f>
        <v>82000</v>
      </c>
      <c r="AF694" s="26" t="s">
        <v>411</v>
      </c>
      <c r="AG694" s="26" t="s">
        <v>258</v>
      </c>
    </row>
    <row r="695" spans="1:33" ht="12.75">
      <c r="A695" s="26">
        <v>4710301823</v>
      </c>
      <c r="B695" s="27" t="s">
        <v>257</v>
      </c>
      <c r="C695" s="26">
        <v>1823</v>
      </c>
      <c r="D695" s="26" t="s">
        <v>199</v>
      </c>
      <c r="F695" s="28">
        <v>37109</v>
      </c>
      <c r="G695" s="26">
        <v>394230</v>
      </c>
      <c r="H695" s="26">
        <v>803230</v>
      </c>
      <c r="I695" s="29">
        <v>0.23</v>
      </c>
      <c r="J695" s="29">
        <v>0.23</v>
      </c>
      <c r="K695" s="30">
        <v>538911</v>
      </c>
      <c r="L695" s="30">
        <v>4394905.5</v>
      </c>
      <c r="V695" s="15">
        <v>34000</v>
      </c>
      <c r="W695" s="15">
        <v>0</v>
      </c>
      <c r="X695" s="15" t="s">
        <v>416</v>
      </c>
      <c r="Y695" s="15">
        <v>0</v>
      </c>
      <c r="Z695" s="15">
        <v>0</v>
      </c>
      <c r="AA695" s="15" t="s">
        <v>416</v>
      </c>
      <c r="AB695" s="15" t="s">
        <v>416</v>
      </c>
      <c r="AC695" s="80" t="s">
        <v>416</v>
      </c>
      <c r="AD695" s="80" t="s">
        <v>416</v>
      </c>
      <c r="AE695" s="15">
        <f>SUM(M695:AD695)</f>
        <v>34000</v>
      </c>
      <c r="AF695" s="26" t="s">
        <v>411</v>
      </c>
      <c r="AG695" s="26" t="s">
        <v>259</v>
      </c>
    </row>
    <row r="696" spans="1:33" ht="12.75">
      <c r="A696" s="26">
        <v>4710301954</v>
      </c>
      <c r="B696" s="27" t="s">
        <v>257</v>
      </c>
      <c r="C696" s="26">
        <v>1954</v>
      </c>
      <c r="D696" s="26" t="s">
        <v>260</v>
      </c>
      <c r="F696" s="28">
        <v>38121</v>
      </c>
      <c r="G696" s="26">
        <v>393500</v>
      </c>
      <c r="H696" s="26">
        <v>803730</v>
      </c>
      <c r="I696" s="29">
        <v>0.14</v>
      </c>
      <c r="J696" s="29">
        <v>0.21</v>
      </c>
      <c r="K696" s="30">
        <v>531867.6</v>
      </c>
      <c r="L696" s="30">
        <v>4381144</v>
      </c>
      <c r="AB696" s="15" t="s">
        <v>416</v>
      </c>
      <c r="AC696" s="80" t="s">
        <v>416</v>
      </c>
      <c r="AD696" s="80" t="s">
        <v>416</v>
      </c>
      <c r="AE696" s="15">
        <f>SUM(M696:AD696)</f>
        <v>0</v>
      </c>
      <c r="AG696" s="26" t="s">
        <v>261</v>
      </c>
    </row>
    <row r="697" spans="1:33" ht="12.75">
      <c r="A697" s="26">
        <v>4710301955</v>
      </c>
      <c r="B697" s="27" t="s">
        <v>257</v>
      </c>
      <c r="C697" s="26">
        <v>1955</v>
      </c>
      <c r="D697" s="26" t="s">
        <v>260</v>
      </c>
      <c r="F697" s="28">
        <v>37907</v>
      </c>
      <c r="G697" s="26">
        <v>393500</v>
      </c>
      <c r="H697" s="26">
        <v>803000</v>
      </c>
      <c r="I697" s="29">
        <v>1.89</v>
      </c>
      <c r="J697" s="29">
        <v>1.1</v>
      </c>
      <c r="K697" s="30">
        <v>541185.8</v>
      </c>
      <c r="L697" s="30">
        <v>4378369.2</v>
      </c>
      <c r="AB697" s="15" t="s">
        <v>416</v>
      </c>
      <c r="AC697" s="80" t="s">
        <v>416</v>
      </c>
      <c r="AD697" s="80" t="s">
        <v>416</v>
      </c>
      <c r="AE697" s="15">
        <f>SUM(M697:AD697)</f>
        <v>0</v>
      </c>
      <c r="AG697" s="26" t="s">
        <v>262</v>
      </c>
    </row>
    <row r="698" spans="1:33" ht="12.75">
      <c r="A698" s="26">
        <v>4710301967</v>
      </c>
      <c r="B698" s="27" t="s">
        <v>257</v>
      </c>
      <c r="C698" s="26">
        <v>1967</v>
      </c>
      <c r="D698" s="26" t="s">
        <v>260</v>
      </c>
      <c r="F698" s="28">
        <v>38161</v>
      </c>
      <c r="G698" s="26">
        <v>394000</v>
      </c>
      <c r="H698" s="26">
        <v>802730</v>
      </c>
      <c r="I698" s="29">
        <v>1.89</v>
      </c>
      <c r="J698" s="29">
        <v>1.8</v>
      </c>
      <c r="K698" s="30">
        <v>543581.5</v>
      </c>
      <c r="L698" s="30">
        <v>4387631</v>
      </c>
      <c r="AB698" s="15" t="s">
        <v>416</v>
      </c>
      <c r="AC698" s="80" t="s">
        <v>416</v>
      </c>
      <c r="AD698" s="80" t="s">
        <v>416</v>
      </c>
      <c r="AE698" s="15">
        <f>SUM(M698:AD698)</f>
        <v>0</v>
      </c>
      <c r="AG698" s="26" t="s">
        <v>261</v>
      </c>
    </row>
    <row r="699" spans="1:34" ht="12.75">
      <c r="A699" s="26">
        <v>4710301968</v>
      </c>
      <c r="B699" s="27" t="s">
        <v>257</v>
      </c>
      <c r="C699" s="26">
        <v>1968</v>
      </c>
      <c r="D699" s="26" t="s">
        <v>260</v>
      </c>
      <c r="F699" s="28">
        <v>38131</v>
      </c>
      <c r="G699" s="26">
        <v>394230</v>
      </c>
      <c r="H699" s="26">
        <v>802500</v>
      </c>
      <c r="I699" s="29">
        <v>1.88</v>
      </c>
      <c r="J699" s="29">
        <v>0.36</v>
      </c>
      <c r="K699" s="30">
        <v>549446.1</v>
      </c>
      <c r="L699" s="30">
        <v>4392307</v>
      </c>
      <c r="AA699" s="15" t="s">
        <v>37</v>
      </c>
      <c r="AB699" s="15" t="s">
        <v>37</v>
      </c>
      <c r="AC699" s="80" t="s">
        <v>37</v>
      </c>
      <c r="AD699" s="80" t="s">
        <v>37</v>
      </c>
      <c r="AE699" s="15">
        <f>SUM(M699:AD699)</f>
        <v>0</v>
      </c>
      <c r="AG699" s="26" t="s">
        <v>261</v>
      </c>
      <c r="AH699" s="26" t="s">
        <v>263</v>
      </c>
    </row>
    <row r="700" spans="1:33" ht="12.75">
      <c r="A700" s="26">
        <v>4710302017</v>
      </c>
      <c r="B700" s="27" t="s">
        <v>257</v>
      </c>
      <c r="C700" s="26">
        <v>2017</v>
      </c>
      <c r="D700" s="26" t="s">
        <v>260</v>
      </c>
      <c r="F700" s="28">
        <v>38105</v>
      </c>
      <c r="G700" s="26">
        <v>393500</v>
      </c>
      <c r="H700" s="26">
        <v>803000</v>
      </c>
      <c r="I700" s="29">
        <v>0.49</v>
      </c>
      <c r="J700" s="29">
        <v>1.65</v>
      </c>
      <c r="K700" s="30">
        <v>540288.9</v>
      </c>
      <c r="L700" s="30">
        <v>4380619.6</v>
      </c>
      <c r="AB700" s="15" t="s">
        <v>416</v>
      </c>
      <c r="AC700" s="80" t="s">
        <v>416</v>
      </c>
      <c r="AD700" s="80" t="s">
        <v>416</v>
      </c>
      <c r="AE700" s="15">
        <f>SUM(M700:AD700)</f>
        <v>0</v>
      </c>
      <c r="AG700" s="26" t="s">
        <v>261</v>
      </c>
    </row>
    <row r="701" spans="1:34" ht="12.75">
      <c r="A701" s="26">
        <v>4710302019</v>
      </c>
      <c r="B701" s="27" t="s">
        <v>257</v>
      </c>
      <c r="C701" s="26">
        <v>2019</v>
      </c>
      <c r="D701" s="26" t="s">
        <v>260</v>
      </c>
      <c r="F701" s="28">
        <v>38159</v>
      </c>
      <c r="G701" s="26">
        <v>394230</v>
      </c>
      <c r="H701" s="26">
        <v>803000</v>
      </c>
      <c r="I701" s="29">
        <v>1.82</v>
      </c>
      <c r="J701" s="29">
        <v>0.15</v>
      </c>
      <c r="K701" s="30">
        <v>542637</v>
      </c>
      <c r="L701" s="30">
        <v>4392362.9</v>
      </c>
      <c r="AA701" s="15" t="s">
        <v>37</v>
      </c>
      <c r="AB701" s="15" t="s">
        <v>37</v>
      </c>
      <c r="AC701" s="80" t="s">
        <v>37</v>
      </c>
      <c r="AD701" s="80" t="s">
        <v>37</v>
      </c>
      <c r="AE701" s="15">
        <f>SUM(M701:AD701)</f>
        <v>0</v>
      </c>
      <c r="AG701" s="26" t="s">
        <v>261</v>
      </c>
      <c r="AH701" s="26" t="s">
        <v>263</v>
      </c>
    </row>
    <row r="702" spans="1:33" ht="12.75">
      <c r="A702" s="26">
        <v>4710302030</v>
      </c>
      <c r="B702" s="27" t="s">
        <v>257</v>
      </c>
      <c r="C702" s="26">
        <v>2030</v>
      </c>
      <c r="D702" s="26" t="s">
        <v>260</v>
      </c>
      <c r="F702" s="28">
        <v>38447</v>
      </c>
      <c r="G702" s="26">
        <v>394000</v>
      </c>
      <c r="H702" s="26">
        <v>802730</v>
      </c>
      <c r="I702" s="29">
        <v>2.16</v>
      </c>
      <c r="J702" s="29">
        <v>1.84</v>
      </c>
      <c r="K702" s="30">
        <v>543519.5</v>
      </c>
      <c r="L702" s="30">
        <v>4387195.8</v>
      </c>
      <c r="AB702" s="15" t="s">
        <v>416</v>
      </c>
      <c r="AC702" s="80" t="s">
        <v>416</v>
      </c>
      <c r="AD702" s="80" t="s">
        <v>416</v>
      </c>
      <c r="AE702" s="15">
        <f>SUM(M702:AD702)</f>
        <v>0</v>
      </c>
      <c r="AG702" s="26" t="s">
        <v>264</v>
      </c>
    </row>
    <row r="703" spans="1:34" ht="12.75">
      <c r="A703" s="26">
        <v>4710302031</v>
      </c>
      <c r="B703" s="27" t="s">
        <v>257</v>
      </c>
      <c r="C703" s="26">
        <v>2031</v>
      </c>
      <c r="D703" s="26" t="s">
        <v>260</v>
      </c>
      <c r="G703" s="26">
        <v>394000</v>
      </c>
      <c r="H703" s="26">
        <v>802730</v>
      </c>
      <c r="I703" s="29">
        <v>1.97</v>
      </c>
      <c r="J703" s="29">
        <v>2.1</v>
      </c>
      <c r="K703" s="30">
        <v>543099</v>
      </c>
      <c r="L703" s="30">
        <v>4387499.5</v>
      </c>
      <c r="AB703" s="15" t="s">
        <v>416</v>
      </c>
      <c r="AC703" s="80" t="s">
        <v>416</v>
      </c>
      <c r="AD703" s="80" t="s">
        <v>416</v>
      </c>
      <c r="AE703" s="15">
        <f>SUM(M703:AD703)</f>
        <v>0</v>
      </c>
      <c r="AG703" s="26" t="s">
        <v>265</v>
      </c>
      <c r="AH703" s="26" t="s">
        <v>266</v>
      </c>
    </row>
    <row r="704" spans="1:33" ht="12.75">
      <c r="A704" s="26">
        <v>4710302033</v>
      </c>
      <c r="B704" s="27" t="s">
        <v>257</v>
      </c>
      <c r="C704" s="26">
        <v>2033</v>
      </c>
      <c r="D704" s="26" t="s">
        <v>260</v>
      </c>
      <c r="F704" s="28">
        <v>38477</v>
      </c>
      <c r="G704" s="26">
        <v>393730</v>
      </c>
      <c r="H704" s="26">
        <v>802730</v>
      </c>
      <c r="I704" s="29">
        <v>0.05</v>
      </c>
      <c r="J704" s="29">
        <v>2.14</v>
      </c>
      <c r="K704" s="30">
        <v>543049.4</v>
      </c>
      <c r="L704" s="30">
        <v>4385967.6</v>
      </c>
      <c r="AB704" s="15" t="s">
        <v>416</v>
      </c>
      <c r="AC704" s="80" t="s">
        <v>416</v>
      </c>
      <c r="AD704" s="80">
        <v>26591</v>
      </c>
      <c r="AE704" s="15">
        <f>SUM(M704:AD704)</f>
        <v>26591</v>
      </c>
      <c r="AG704" s="26" t="s">
        <v>267</v>
      </c>
    </row>
    <row r="705" spans="1:33" ht="12.75">
      <c r="A705" s="26">
        <v>4710302034</v>
      </c>
      <c r="B705" s="27" t="s">
        <v>257</v>
      </c>
      <c r="C705" s="26">
        <v>2034</v>
      </c>
      <c r="D705" s="26" t="s">
        <v>260</v>
      </c>
      <c r="F705" s="28">
        <v>38469</v>
      </c>
      <c r="G705" s="26">
        <v>394000</v>
      </c>
      <c r="H705" s="26">
        <v>803000</v>
      </c>
      <c r="I705" s="29">
        <v>2.77</v>
      </c>
      <c r="J705" s="29">
        <v>0.35</v>
      </c>
      <c r="K705" s="30">
        <v>542349</v>
      </c>
      <c r="L705" s="30">
        <v>4386206.6</v>
      </c>
      <c r="AB705" s="15" t="s">
        <v>416</v>
      </c>
      <c r="AC705" s="80" t="s">
        <v>416</v>
      </c>
      <c r="AD705" s="80">
        <v>53504</v>
      </c>
      <c r="AE705" s="15">
        <f>SUM(M705:AD705)</f>
        <v>53504</v>
      </c>
      <c r="AG705" s="26" t="s">
        <v>267</v>
      </c>
    </row>
    <row r="706" spans="1:33" ht="12.75">
      <c r="A706" s="26">
        <v>4710302040</v>
      </c>
      <c r="B706" s="27" t="s">
        <v>257</v>
      </c>
      <c r="C706" s="26">
        <v>2040</v>
      </c>
      <c r="D706" s="26" t="s">
        <v>260</v>
      </c>
      <c r="F706" s="28">
        <v>38488</v>
      </c>
      <c r="G706" s="26">
        <v>394230</v>
      </c>
      <c r="H706" s="26">
        <v>802500</v>
      </c>
      <c r="I706" s="29">
        <v>2.21</v>
      </c>
      <c r="J706" s="29">
        <v>0.59</v>
      </c>
      <c r="K706" s="30">
        <v>549079.3</v>
      </c>
      <c r="L706" s="30">
        <v>4391773.1</v>
      </c>
      <c r="AB706" s="15" t="s">
        <v>416</v>
      </c>
      <c r="AC706" s="80" t="s">
        <v>416</v>
      </c>
      <c r="AD706" s="80">
        <v>9825</v>
      </c>
      <c r="AE706" s="15">
        <f>SUM(M706:AD706)</f>
        <v>9825</v>
      </c>
      <c r="AG706" s="26" t="s">
        <v>267</v>
      </c>
    </row>
    <row r="707" spans="1:33" ht="12.75">
      <c r="A707" s="26">
        <v>4710302041</v>
      </c>
      <c r="B707" s="27" t="s">
        <v>257</v>
      </c>
      <c r="C707" s="26">
        <v>2041</v>
      </c>
      <c r="D707" s="26" t="s">
        <v>260</v>
      </c>
      <c r="F707" s="28">
        <v>38547</v>
      </c>
      <c r="G707" s="26">
        <v>394230</v>
      </c>
      <c r="H707" s="26">
        <v>802500</v>
      </c>
      <c r="I707" s="29">
        <v>1.32</v>
      </c>
      <c r="J707" s="29">
        <v>0.19</v>
      </c>
      <c r="K707" s="30">
        <v>549713.9</v>
      </c>
      <c r="L707" s="30">
        <v>4393210.8</v>
      </c>
      <c r="AB707" s="15" t="s">
        <v>416</v>
      </c>
      <c r="AC707" s="80" t="s">
        <v>416</v>
      </c>
      <c r="AD707" s="80" t="s">
        <v>416</v>
      </c>
      <c r="AE707" s="15">
        <f>SUM(M707:AD707)</f>
        <v>0</v>
      </c>
      <c r="AG707" s="26" t="s">
        <v>264</v>
      </c>
    </row>
    <row r="708" spans="1:33" ht="12.75">
      <c r="A708" s="26">
        <v>4710302042</v>
      </c>
      <c r="B708" s="27" t="s">
        <v>257</v>
      </c>
      <c r="C708" s="26">
        <v>2042</v>
      </c>
      <c r="D708" s="26" t="s">
        <v>260</v>
      </c>
      <c r="F708" s="28">
        <v>38450</v>
      </c>
      <c r="G708" s="26">
        <v>394230</v>
      </c>
      <c r="H708" s="26">
        <v>802500</v>
      </c>
      <c r="I708" s="29">
        <v>2.21</v>
      </c>
      <c r="J708" s="29">
        <v>0.93</v>
      </c>
      <c r="K708" s="30">
        <v>548532.1</v>
      </c>
      <c r="L708" s="30">
        <v>4391769.6</v>
      </c>
      <c r="AB708" s="15" t="s">
        <v>416</v>
      </c>
      <c r="AC708" s="80" t="s">
        <v>416</v>
      </c>
      <c r="AD708" s="80">
        <v>25856</v>
      </c>
      <c r="AE708" s="15">
        <f>SUM(M708:AD708)</f>
        <v>25856</v>
      </c>
      <c r="AG708" s="26" t="s">
        <v>267</v>
      </c>
    </row>
    <row r="709" spans="1:33" ht="12.75">
      <c r="A709" s="26">
        <v>4710302043</v>
      </c>
      <c r="B709" s="27" t="s">
        <v>257</v>
      </c>
      <c r="C709" s="26">
        <v>2043</v>
      </c>
      <c r="D709" s="26" t="s">
        <v>260</v>
      </c>
      <c r="F709" s="28">
        <v>38533</v>
      </c>
      <c r="G709" s="26">
        <v>394230</v>
      </c>
      <c r="H709" s="26">
        <v>802500</v>
      </c>
      <c r="I709" s="29">
        <v>1.35</v>
      </c>
      <c r="J709" s="29">
        <v>0.63</v>
      </c>
      <c r="K709" s="30">
        <v>549006.1</v>
      </c>
      <c r="L709" s="30">
        <v>4393158</v>
      </c>
      <c r="AB709" s="15" t="s">
        <v>416</v>
      </c>
      <c r="AC709" s="80" t="s">
        <v>416</v>
      </c>
      <c r="AD709" s="80" t="s">
        <v>416</v>
      </c>
      <c r="AE709" s="15">
        <f>SUM(M709:AD709)</f>
        <v>0</v>
      </c>
      <c r="AG709" s="26" t="s">
        <v>264</v>
      </c>
    </row>
    <row r="710" spans="1:34" ht="12.75">
      <c r="A710" s="26">
        <v>4710302056</v>
      </c>
      <c r="B710" s="27" t="s">
        <v>257</v>
      </c>
      <c r="C710" s="26">
        <v>2056</v>
      </c>
      <c r="D710" s="26" t="s">
        <v>268</v>
      </c>
      <c r="F710" s="28">
        <v>38455</v>
      </c>
      <c r="G710" s="26">
        <v>393730</v>
      </c>
      <c r="H710" s="26">
        <v>803730</v>
      </c>
      <c r="I710" s="29">
        <v>2.06</v>
      </c>
      <c r="J710" s="29">
        <v>1.41</v>
      </c>
      <c r="K710" s="30">
        <v>529931</v>
      </c>
      <c r="L710" s="30">
        <v>4382667.8</v>
      </c>
      <c r="Z710" s="15">
        <v>233</v>
      </c>
      <c r="AA710" s="15">
        <v>161</v>
      </c>
      <c r="AB710" s="15">
        <v>1</v>
      </c>
      <c r="AC710" s="80" t="s">
        <v>416</v>
      </c>
      <c r="AD710" s="80" t="s">
        <v>416</v>
      </c>
      <c r="AE710" s="15">
        <f>SUM(M710:AD710)</f>
        <v>395</v>
      </c>
      <c r="AG710" s="26" t="s">
        <v>648</v>
      </c>
      <c r="AH710" s="26" t="s">
        <v>269</v>
      </c>
    </row>
    <row r="711" spans="1:33" ht="12.75">
      <c r="A711" s="26">
        <v>4710302107</v>
      </c>
      <c r="B711" s="27" t="s">
        <v>257</v>
      </c>
      <c r="C711" s="26">
        <v>2107</v>
      </c>
      <c r="D711" s="26" t="s">
        <v>260</v>
      </c>
      <c r="F711" s="28">
        <v>38595</v>
      </c>
      <c r="G711" s="26">
        <v>394230</v>
      </c>
      <c r="H711" s="26">
        <v>802500</v>
      </c>
      <c r="I711" s="29">
        <v>1.86</v>
      </c>
      <c r="J711" s="29">
        <v>0.63</v>
      </c>
      <c r="K711" s="30">
        <v>549011.3</v>
      </c>
      <c r="L711" s="30">
        <v>4392336.5</v>
      </c>
      <c r="AB711" s="15" t="s">
        <v>416</v>
      </c>
      <c r="AC711" s="80" t="s">
        <v>416</v>
      </c>
      <c r="AD711" s="80" t="s">
        <v>416</v>
      </c>
      <c r="AE711" s="15">
        <f>SUM(M711:AD711)</f>
        <v>0</v>
      </c>
      <c r="AG711" s="26" t="s">
        <v>270</v>
      </c>
    </row>
    <row r="712" spans="1:33" ht="12.75">
      <c r="A712" s="26">
        <v>4710302117</v>
      </c>
      <c r="B712" s="27" t="s">
        <v>257</v>
      </c>
      <c r="C712" s="26">
        <v>2117</v>
      </c>
      <c r="D712" s="26" t="s">
        <v>260</v>
      </c>
      <c r="F712" s="28">
        <v>38703</v>
      </c>
      <c r="G712" s="26">
        <v>394230</v>
      </c>
      <c r="H712" s="26">
        <v>803000</v>
      </c>
      <c r="I712" s="29">
        <v>1.86</v>
      </c>
      <c r="J712" s="29">
        <v>0.13</v>
      </c>
      <c r="K712" s="30">
        <v>542669.6</v>
      </c>
      <c r="L712" s="30">
        <v>4392298.7</v>
      </c>
      <c r="AB712" s="15" t="s">
        <v>518</v>
      </c>
      <c r="AC712" s="80" t="s">
        <v>416</v>
      </c>
      <c r="AD712" s="80" t="s">
        <v>416</v>
      </c>
      <c r="AE712" s="15">
        <f>SUM(M712:AD712)</f>
        <v>0</v>
      </c>
      <c r="AG712" s="26" t="s">
        <v>267</v>
      </c>
    </row>
    <row r="713" spans="1:33" ht="12.75">
      <c r="A713" s="26">
        <v>4710302118</v>
      </c>
      <c r="B713" s="27" t="s">
        <v>257</v>
      </c>
      <c r="C713" s="26">
        <v>2118</v>
      </c>
      <c r="D713" s="26" t="s">
        <v>260</v>
      </c>
      <c r="F713" s="28">
        <v>38687</v>
      </c>
      <c r="G713" s="26">
        <v>394230</v>
      </c>
      <c r="H713" s="26">
        <v>803000</v>
      </c>
      <c r="I713" s="29">
        <v>0.92</v>
      </c>
      <c r="J713" s="29">
        <v>0.03</v>
      </c>
      <c r="K713" s="30">
        <v>542822.1</v>
      </c>
      <c r="L713" s="30">
        <v>4393813.7</v>
      </c>
      <c r="AB713" s="15" t="s">
        <v>518</v>
      </c>
      <c r="AC713" s="80" t="s">
        <v>518</v>
      </c>
      <c r="AD713" s="80" t="s">
        <v>518</v>
      </c>
      <c r="AE713" s="15">
        <f>SUM(M713:AD713)</f>
        <v>0</v>
      </c>
      <c r="AG713" s="26" t="s">
        <v>264</v>
      </c>
    </row>
    <row r="714" spans="1:33" ht="12.75">
      <c r="A714" s="26">
        <v>4710302119</v>
      </c>
      <c r="B714" s="27" t="s">
        <v>257</v>
      </c>
      <c r="C714" s="26">
        <v>2119</v>
      </c>
      <c r="D714" s="26" t="s">
        <v>260</v>
      </c>
      <c r="F714" s="28">
        <v>38660</v>
      </c>
      <c r="G714" s="26">
        <v>394230</v>
      </c>
      <c r="H714" s="26">
        <v>802730</v>
      </c>
      <c r="I714" s="29">
        <v>2.59</v>
      </c>
      <c r="J714" s="29">
        <v>2.01</v>
      </c>
      <c r="K714" s="30">
        <v>543223.6</v>
      </c>
      <c r="L714" s="30">
        <v>4391125.9</v>
      </c>
      <c r="AB714" s="15" t="s">
        <v>518</v>
      </c>
      <c r="AC714" s="80" t="s">
        <v>518</v>
      </c>
      <c r="AD714" s="80" t="s">
        <v>518</v>
      </c>
      <c r="AE714" s="15">
        <f>SUM(M714:AD714)</f>
        <v>0</v>
      </c>
      <c r="AG714" s="26" t="s">
        <v>264</v>
      </c>
    </row>
    <row r="715" spans="1:34" ht="12.75">
      <c r="A715" s="26">
        <v>4710302321</v>
      </c>
      <c r="B715" s="59" t="s">
        <v>257</v>
      </c>
      <c r="C715" s="26">
        <v>2321</v>
      </c>
      <c r="D715" s="60" t="s">
        <v>149</v>
      </c>
      <c r="F715" s="28">
        <v>39526</v>
      </c>
      <c r="G715" s="26">
        <v>394230</v>
      </c>
      <c r="H715" s="26">
        <v>802230</v>
      </c>
      <c r="I715" s="29">
        <v>2.15</v>
      </c>
      <c r="J715" s="29">
        <v>1.92</v>
      </c>
      <c r="K715" s="30">
        <v>550511.5</v>
      </c>
      <c r="L715" s="30">
        <v>4391879</v>
      </c>
      <c r="AC715" s="15">
        <v>72938</v>
      </c>
      <c r="AD715" s="15">
        <v>104319</v>
      </c>
      <c r="AE715" s="15">
        <f>SUM(M715:AD715)</f>
        <v>177257</v>
      </c>
      <c r="AG715" s="26" t="s">
        <v>622</v>
      </c>
      <c r="AH715" s="60" t="s">
        <v>568</v>
      </c>
    </row>
    <row r="716" spans="1:33" ht="12.75">
      <c r="A716" s="26">
        <v>4710901113</v>
      </c>
      <c r="B716" s="27" t="s">
        <v>271</v>
      </c>
      <c r="C716" s="26">
        <v>1113</v>
      </c>
      <c r="D716" s="26" t="s">
        <v>32</v>
      </c>
      <c r="E716" s="26" t="s">
        <v>436</v>
      </c>
      <c r="F716" s="28">
        <v>32596</v>
      </c>
      <c r="G716" s="26">
        <v>373230</v>
      </c>
      <c r="H716" s="26">
        <v>812730</v>
      </c>
      <c r="I716" s="29">
        <v>2.85</v>
      </c>
      <c r="J716" s="29">
        <v>1.84</v>
      </c>
      <c r="K716" s="30">
        <v>456524.1</v>
      </c>
      <c r="L716" s="30">
        <v>4150288.1</v>
      </c>
      <c r="M716" s="15" t="s">
        <v>41</v>
      </c>
      <c r="N716" s="15" t="s">
        <v>41</v>
      </c>
      <c r="O716" s="15" t="s">
        <v>41</v>
      </c>
      <c r="P716" s="15" t="s">
        <v>41</v>
      </c>
      <c r="Q716" s="15" t="s">
        <v>41</v>
      </c>
      <c r="R716" s="15" t="s">
        <v>41</v>
      </c>
      <c r="W716" s="15" t="s">
        <v>416</v>
      </c>
      <c r="X716" s="15" t="s">
        <v>416</v>
      </c>
      <c r="AB716" s="15" t="s">
        <v>416</v>
      </c>
      <c r="AC716" s="80" t="s">
        <v>416</v>
      </c>
      <c r="AD716" s="80" t="s">
        <v>416</v>
      </c>
      <c r="AE716" s="15">
        <f>SUM(M716:AD716)</f>
        <v>0</v>
      </c>
      <c r="AF716" s="26" t="s">
        <v>35</v>
      </c>
      <c r="AG716" s="26" t="s">
        <v>36</v>
      </c>
    </row>
    <row r="717" spans="1:33" ht="12.75">
      <c r="A717" s="26">
        <v>4710901296</v>
      </c>
      <c r="B717" s="27" t="s">
        <v>271</v>
      </c>
      <c r="C717" s="26">
        <v>1296</v>
      </c>
      <c r="D717" s="26" t="s">
        <v>32</v>
      </c>
      <c r="E717" s="26" t="s">
        <v>436</v>
      </c>
      <c r="F717" s="28">
        <v>34743</v>
      </c>
      <c r="G717" s="26">
        <v>373500</v>
      </c>
      <c r="H717" s="26">
        <v>813000</v>
      </c>
      <c r="I717" s="29">
        <v>2.14</v>
      </c>
      <c r="J717" s="29">
        <v>1.26</v>
      </c>
      <c r="K717" s="30">
        <v>453797.9</v>
      </c>
      <c r="L717" s="30">
        <v>4156059</v>
      </c>
      <c r="M717" s="15" t="s">
        <v>272</v>
      </c>
      <c r="U717" s="15">
        <v>66881</v>
      </c>
      <c r="V717" s="15">
        <v>57286</v>
      </c>
      <c r="W717" s="15">
        <v>53243</v>
      </c>
      <c r="X717" s="15">
        <v>42644</v>
      </c>
      <c r="Y717" s="15">
        <v>26774</v>
      </c>
      <c r="Z717" s="15">
        <v>34899</v>
      </c>
      <c r="AA717" s="15">
        <v>24944</v>
      </c>
      <c r="AB717" s="15">
        <v>21851</v>
      </c>
      <c r="AC717" s="80" t="s">
        <v>518</v>
      </c>
      <c r="AD717" s="80" t="s">
        <v>518</v>
      </c>
      <c r="AE717" s="15">
        <f>SUM(M717:AD717)</f>
        <v>328522</v>
      </c>
      <c r="AF717" s="26" t="s">
        <v>35</v>
      </c>
      <c r="AG717" s="26" t="s">
        <v>36</v>
      </c>
    </row>
    <row r="718" spans="1:33" ht="12.75">
      <c r="A718" s="26">
        <v>4710901297</v>
      </c>
      <c r="B718" s="27" t="s">
        <v>271</v>
      </c>
      <c r="C718" s="26">
        <v>1297</v>
      </c>
      <c r="D718" s="26" t="s">
        <v>32</v>
      </c>
      <c r="E718" s="26" t="s">
        <v>436</v>
      </c>
      <c r="F718" s="28">
        <v>34743</v>
      </c>
      <c r="G718" s="26">
        <v>373230</v>
      </c>
      <c r="H718" s="26">
        <v>813000</v>
      </c>
      <c r="I718" s="29">
        <v>2.72</v>
      </c>
      <c r="J718" s="29">
        <v>2.05</v>
      </c>
      <c r="K718" s="30">
        <v>452490.5</v>
      </c>
      <c r="L718" s="30">
        <v>4150519.5</v>
      </c>
      <c r="M718" s="15" t="s">
        <v>272</v>
      </c>
      <c r="W718" s="15" t="s">
        <v>416</v>
      </c>
      <c r="X718" s="15" t="s">
        <v>416</v>
      </c>
      <c r="AB718" s="15" t="s">
        <v>416</v>
      </c>
      <c r="AC718" s="80" t="s">
        <v>416</v>
      </c>
      <c r="AD718" s="80" t="s">
        <v>416</v>
      </c>
      <c r="AE718" s="15">
        <f>SUM(M718:AD718)</f>
        <v>0</v>
      </c>
      <c r="AF718" s="26" t="s">
        <v>35</v>
      </c>
      <c r="AG718" s="26" t="s">
        <v>36</v>
      </c>
    </row>
    <row r="719" spans="1:33" ht="12.75">
      <c r="A719" s="26">
        <v>4710901298</v>
      </c>
      <c r="B719" s="27" t="s">
        <v>271</v>
      </c>
      <c r="C719" s="26">
        <v>1298</v>
      </c>
      <c r="D719" s="26" t="s">
        <v>32</v>
      </c>
      <c r="E719" s="26" t="s">
        <v>436</v>
      </c>
      <c r="F719" s="28">
        <v>34743</v>
      </c>
      <c r="G719" s="26">
        <v>373000</v>
      </c>
      <c r="H719" s="26">
        <v>813000</v>
      </c>
      <c r="I719" s="29">
        <v>1.09</v>
      </c>
      <c r="J719" s="29">
        <v>0.37</v>
      </c>
      <c r="K719" s="30">
        <v>455204.8</v>
      </c>
      <c r="L719" s="30">
        <v>4148500.7</v>
      </c>
      <c r="P719" s="15">
        <v>94042</v>
      </c>
      <c r="Q719" s="15">
        <v>83073</v>
      </c>
      <c r="R719" s="15">
        <v>65713</v>
      </c>
      <c r="W719" s="15" t="s">
        <v>416</v>
      </c>
      <c r="X719" s="15" t="s">
        <v>416</v>
      </c>
      <c r="AB719" s="15" t="s">
        <v>416</v>
      </c>
      <c r="AC719" s="80" t="s">
        <v>416</v>
      </c>
      <c r="AD719" s="80" t="s">
        <v>416</v>
      </c>
      <c r="AE719" s="15">
        <f>SUM(M719:AD719)</f>
        <v>242828</v>
      </c>
      <c r="AF719" s="26" t="s">
        <v>35</v>
      </c>
      <c r="AG719" s="26" t="s">
        <v>36</v>
      </c>
    </row>
    <row r="720" spans="1:33" ht="12.75">
      <c r="A720" s="26">
        <v>4710901299</v>
      </c>
      <c r="B720" s="27" t="s">
        <v>271</v>
      </c>
      <c r="C720" s="26">
        <v>1299</v>
      </c>
      <c r="D720" s="26" t="s">
        <v>32</v>
      </c>
      <c r="E720" s="26" t="s">
        <v>436</v>
      </c>
      <c r="F720" s="28">
        <v>34743</v>
      </c>
      <c r="G720" s="26">
        <v>373500</v>
      </c>
      <c r="H720" s="26">
        <v>813000</v>
      </c>
      <c r="I720" s="29">
        <v>1.91</v>
      </c>
      <c r="J720" s="29">
        <v>2.11</v>
      </c>
      <c r="K720" s="30">
        <v>452425.9</v>
      </c>
      <c r="L720" s="30">
        <v>4156436.5</v>
      </c>
      <c r="M720" s="15" t="s">
        <v>272</v>
      </c>
      <c r="W720" s="15" t="s">
        <v>416</v>
      </c>
      <c r="X720" s="15" t="s">
        <v>416</v>
      </c>
      <c r="AB720" s="15" t="s">
        <v>416</v>
      </c>
      <c r="AC720" s="80" t="s">
        <v>416</v>
      </c>
      <c r="AD720" s="80" t="s">
        <v>416</v>
      </c>
      <c r="AE720" s="15">
        <f>SUM(M720:AD720)</f>
        <v>0</v>
      </c>
      <c r="AF720" s="26" t="s">
        <v>35</v>
      </c>
      <c r="AG720" s="26" t="s">
        <v>36</v>
      </c>
    </row>
    <row r="721" spans="1:33" ht="12.75">
      <c r="A721" s="26">
        <v>4710901301</v>
      </c>
      <c r="B721" s="27" t="s">
        <v>271</v>
      </c>
      <c r="C721" s="26">
        <v>1301</v>
      </c>
      <c r="D721" s="26" t="s">
        <v>32</v>
      </c>
      <c r="E721" s="26" t="s">
        <v>436</v>
      </c>
      <c r="F721" s="28">
        <v>34743</v>
      </c>
      <c r="G721" s="26">
        <v>373230</v>
      </c>
      <c r="H721" s="26">
        <v>813000</v>
      </c>
      <c r="I721" s="29">
        <v>1.07</v>
      </c>
      <c r="J721" s="29">
        <v>0.24</v>
      </c>
      <c r="K721" s="30">
        <v>455426</v>
      </c>
      <c r="L721" s="30">
        <v>4153153.2</v>
      </c>
      <c r="P721" s="15">
        <v>43097</v>
      </c>
      <c r="Q721" s="15">
        <v>11806</v>
      </c>
      <c r="R721" s="15" t="s">
        <v>41</v>
      </c>
      <c r="W721" s="15" t="s">
        <v>416</v>
      </c>
      <c r="X721" s="15" t="s">
        <v>416</v>
      </c>
      <c r="AB721" s="15" t="s">
        <v>416</v>
      </c>
      <c r="AC721" s="80" t="s">
        <v>416</v>
      </c>
      <c r="AD721" s="80" t="s">
        <v>416</v>
      </c>
      <c r="AE721" s="15">
        <f>SUM(M721:AD721)</f>
        <v>54903</v>
      </c>
      <c r="AF721" s="26" t="s">
        <v>35</v>
      </c>
      <c r="AG721" s="26" t="s">
        <v>36</v>
      </c>
    </row>
    <row r="722" spans="1:33" ht="12.75">
      <c r="A722" s="26">
        <v>4710901302</v>
      </c>
      <c r="B722" s="27" t="s">
        <v>271</v>
      </c>
      <c r="C722" s="26">
        <v>1302</v>
      </c>
      <c r="D722" s="26" t="s">
        <v>32</v>
      </c>
      <c r="E722" s="26" t="s">
        <v>436</v>
      </c>
      <c r="F722" s="28">
        <v>34743</v>
      </c>
      <c r="G722" s="26">
        <v>373230</v>
      </c>
      <c r="H722" s="26">
        <v>813000</v>
      </c>
      <c r="I722" s="29">
        <v>2.64</v>
      </c>
      <c r="J722" s="29">
        <v>1.64</v>
      </c>
      <c r="K722" s="30">
        <v>453154.1</v>
      </c>
      <c r="L722" s="30">
        <v>4150638.7</v>
      </c>
      <c r="O722" s="15">
        <v>18973</v>
      </c>
      <c r="P722" s="15">
        <v>55187</v>
      </c>
      <c r="Q722" s="15" t="s">
        <v>33</v>
      </c>
      <c r="R722" s="15" t="s">
        <v>41</v>
      </c>
      <c r="W722" s="15" t="s">
        <v>416</v>
      </c>
      <c r="X722" s="15" t="s">
        <v>416</v>
      </c>
      <c r="AB722" s="15" t="s">
        <v>416</v>
      </c>
      <c r="AC722" s="80" t="s">
        <v>416</v>
      </c>
      <c r="AD722" s="80" t="s">
        <v>416</v>
      </c>
      <c r="AE722" s="15">
        <f>SUM(M722:AD722)</f>
        <v>74160</v>
      </c>
      <c r="AF722" s="26" t="s">
        <v>35</v>
      </c>
      <c r="AG722" s="26" t="s">
        <v>36</v>
      </c>
    </row>
    <row r="723" spans="1:33" ht="12.75">
      <c r="A723" s="26">
        <v>4710901303</v>
      </c>
      <c r="B723" s="27" t="s">
        <v>271</v>
      </c>
      <c r="C723" s="26">
        <v>1303</v>
      </c>
      <c r="D723" s="26" t="s">
        <v>32</v>
      </c>
      <c r="E723" s="26" t="s">
        <v>436</v>
      </c>
      <c r="F723" s="28">
        <v>34743</v>
      </c>
      <c r="G723" s="26">
        <v>373230</v>
      </c>
      <c r="H723" s="26">
        <v>813000</v>
      </c>
      <c r="I723" s="29">
        <v>0.5</v>
      </c>
      <c r="J723" s="29">
        <v>2.21</v>
      </c>
      <c r="K723" s="30">
        <v>452265.5</v>
      </c>
      <c r="L723" s="30">
        <v>4154095.2</v>
      </c>
      <c r="Q723" s="15">
        <v>2989</v>
      </c>
      <c r="R723" s="15">
        <v>23763</v>
      </c>
      <c r="W723" s="15" t="s">
        <v>416</v>
      </c>
      <c r="X723" s="15" t="s">
        <v>416</v>
      </c>
      <c r="AB723" s="15" t="s">
        <v>416</v>
      </c>
      <c r="AC723" s="80" t="s">
        <v>416</v>
      </c>
      <c r="AD723" s="80" t="s">
        <v>416</v>
      </c>
      <c r="AE723" s="15">
        <f>SUM(M723:AD723)</f>
        <v>26752</v>
      </c>
      <c r="AF723" s="26" t="s">
        <v>35</v>
      </c>
      <c r="AG723" s="26" t="s">
        <v>36</v>
      </c>
    </row>
    <row r="724" spans="1:33" ht="12.75">
      <c r="A724" s="26">
        <v>4710901306</v>
      </c>
      <c r="B724" s="27" t="s">
        <v>271</v>
      </c>
      <c r="C724" s="26">
        <v>1306</v>
      </c>
      <c r="D724" s="26" t="s">
        <v>32</v>
      </c>
      <c r="E724" s="26" t="s">
        <v>436</v>
      </c>
      <c r="F724" s="28">
        <v>34743</v>
      </c>
      <c r="G724" s="26">
        <v>373230</v>
      </c>
      <c r="H724" s="26">
        <v>813230</v>
      </c>
      <c r="I724" s="29">
        <v>1.97</v>
      </c>
      <c r="J724" s="29">
        <v>1.48</v>
      </c>
      <c r="K724" s="30">
        <v>449747.7</v>
      </c>
      <c r="L724" s="30">
        <v>4151737.2</v>
      </c>
      <c r="M724" s="15" t="s">
        <v>272</v>
      </c>
      <c r="W724" s="15" t="s">
        <v>416</v>
      </c>
      <c r="X724" s="15" t="s">
        <v>416</v>
      </c>
      <c r="AB724" s="15" t="s">
        <v>416</v>
      </c>
      <c r="AC724" s="80" t="s">
        <v>416</v>
      </c>
      <c r="AD724" s="80" t="s">
        <v>416</v>
      </c>
      <c r="AE724" s="15">
        <f>SUM(M724:AD724)</f>
        <v>0</v>
      </c>
      <c r="AF724" s="26" t="s">
        <v>35</v>
      </c>
      <c r="AG724" s="26" t="s">
        <v>36</v>
      </c>
    </row>
    <row r="725" spans="1:33" ht="12.75">
      <c r="A725" s="26">
        <v>4710901486</v>
      </c>
      <c r="B725" s="27" t="s">
        <v>271</v>
      </c>
      <c r="C725" s="26">
        <v>1486</v>
      </c>
      <c r="D725" s="26" t="s">
        <v>32</v>
      </c>
      <c r="E725" s="26" t="s">
        <v>436</v>
      </c>
      <c r="F725" s="28">
        <v>34759</v>
      </c>
      <c r="G725" s="26">
        <v>373230</v>
      </c>
      <c r="H725" s="26">
        <v>813000</v>
      </c>
      <c r="I725" s="29">
        <v>1.47</v>
      </c>
      <c r="J725" s="29">
        <v>2.27</v>
      </c>
      <c r="K725" s="30">
        <v>452158.1</v>
      </c>
      <c r="L725" s="30">
        <v>4152524.5</v>
      </c>
      <c r="P725" s="15">
        <v>72777</v>
      </c>
      <c r="Q725" s="15">
        <v>150556</v>
      </c>
      <c r="R725" s="15">
        <v>42381</v>
      </c>
      <c r="W725" s="15" t="s">
        <v>416</v>
      </c>
      <c r="X725" s="15" t="s">
        <v>416</v>
      </c>
      <c r="AB725" s="15" t="s">
        <v>416</v>
      </c>
      <c r="AC725" s="80" t="s">
        <v>416</v>
      </c>
      <c r="AD725" s="80" t="s">
        <v>416</v>
      </c>
      <c r="AE725" s="15">
        <f>SUM(M725:AD725)</f>
        <v>265714</v>
      </c>
      <c r="AF725" s="26" t="s">
        <v>35</v>
      </c>
      <c r="AG725" s="26" t="s">
        <v>36</v>
      </c>
    </row>
    <row r="726" spans="1:34" ht="12.75">
      <c r="A726" s="26">
        <v>4710901521</v>
      </c>
      <c r="B726" s="27" t="s">
        <v>271</v>
      </c>
      <c r="C726" s="26">
        <v>1521</v>
      </c>
      <c r="D726" s="26" t="s">
        <v>32</v>
      </c>
      <c r="E726" s="26" t="s">
        <v>436</v>
      </c>
      <c r="F726" s="28">
        <v>34963</v>
      </c>
      <c r="G726" s="26">
        <v>373230</v>
      </c>
      <c r="H726" s="26">
        <v>813230</v>
      </c>
      <c r="I726" s="29">
        <v>2.11</v>
      </c>
      <c r="J726" s="29">
        <v>0.43</v>
      </c>
      <c r="K726" s="30">
        <v>451440.2</v>
      </c>
      <c r="L726" s="30">
        <v>4151511.5</v>
      </c>
      <c r="P726" s="15">
        <v>63</v>
      </c>
      <c r="Q726" s="15">
        <v>11525</v>
      </c>
      <c r="R726" s="15">
        <v>1214</v>
      </c>
      <c r="T726" s="15" t="s">
        <v>37</v>
      </c>
      <c r="U726" s="15" t="s">
        <v>37</v>
      </c>
      <c r="V726" s="15" t="s">
        <v>37</v>
      </c>
      <c r="W726" s="15" t="s">
        <v>37</v>
      </c>
      <c r="X726" s="15" t="s">
        <v>37</v>
      </c>
      <c r="AA726" s="15" t="s">
        <v>37</v>
      </c>
      <c r="AB726" s="15" t="s">
        <v>37</v>
      </c>
      <c r="AC726" s="80" t="s">
        <v>37</v>
      </c>
      <c r="AD726" s="80" t="s">
        <v>37</v>
      </c>
      <c r="AE726" s="15">
        <f>SUM(M726:AD726)</f>
        <v>12802</v>
      </c>
      <c r="AF726" s="26" t="s">
        <v>35</v>
      </c>
      <c r="AG726" s="26" t="s">
        <v>105</v>
      </c>
      <c r="AH726" s="26" t="s">
        <v>273</v>
      </c>
    </row>
    <row r="727" spans="1:34" ht="12.75">
      <c r="A727" s="26">
        <v>4710901522</v>
      </c>
      <c r="B727" s="27" t="s">
        <v>271</v>
      </c>
      <c r="C727" s="26">
        <v>1522</v>
      </c>
      <c r="D727" s="26" t="s">
        <v>32</v>
      </c>
      <c r="E727" s="26" t="s">
        <v>436</v>
      </c>
      <c r="F727" s="28">
        <v>34963</v>
      </c>
      <c r="G727" s="26">
        <v>373230</v>
      </c>
      <c r="H727" s="26">
        <v>813230</v>
      </c>
      <c r="I727" s="29">
        <v>1.84</v>
      </c>
      <c r="J727" s="29">
        <v>0.43</v>
      </c>
      <c r="K727" s="30">
        <v>451442.7</v>
      </c>
      <c r="L727" s="30">
        <v>4151942.7</v>
      </c>
      <c r="P727" s="15">
        <v>63</v>
      </c>
      <c r="Q727" s="15">
        <v>11504</v>
      </c>
      <c r="R727" s="15">
        <v>2287</v>
      </c>
      <c r="T727" s="15" t="s">
        <v>37</v>
      </c>
      <c r="U727" s="15" t="s">
        <v>37</v>
      </c>
      <c r="V727" s="15" t="s">
        <v>37</v>
      </c>
      <c r="W727" s="15" t="s">
        <v>37</v>
      </c>
      <c r="X727" s="15" t="s">
        <v>37</v>
      </c>
      <c r="AA727" s="15" t="s">
        <v>37</v>
      </c>
      <c r="AB727" s="15" t="s">
        <v>37</v>
      </c>
      <c r="AC727" s="80" t="s">
        <v>37</v>
      </c>
      <c r="AD727" s="80" t="s">
        <v>37</v>
      </c>
      <c r="AE727" s="15">
        <f>SUM(M727:AD727)</f>
        <v>13854</v>
      </c>
      <c r="AF727" s="26" t="s">
        <v>35</v>
      </c>
      <c r="AG727" s="26" t="s">
        <v>105</v>
      </c>
      <c r="AH727" s="26" t="s">
        <v>274</v>
      </c>
    </row>
    <row r="728" spans="1:33" ht="12.75">
      <c r="A728" s="26">
        <v>4710901535</v>
      </c>
      <c r="B728" s="27" t="s">
        <v>271</v>
      </c>
      <c r="C728" s="26">
        <v>1535</v>
      </c>
      <c r="D728" s="26" t="s">
        <v>32</v>
      </c>
      <c r="E728" s="26" t="s">
        <v>436</v>
      </c>
      <c r="F728" s="28">
        <v>35222</v>
      </c>
      <c r="G728" s="26">
        <v>373500</v>
      </c>
      <c r="H728" s="26">
        <v>813000</v>
      </c>
      <c r="I728" s="29">
        <v>2.45</v>
      </c>
      <c r="J728" s="29">
        <v>2.08</v>
      </c>
      <c r="K728" s="30">
        <v>452470.2</v>
      </c>
      <c r="L728" s="30">
        <v>4155574</v>
      </c>
      <c r="Q728" s="15">
        <v>6620</v>
      </c>
      <c r="R728" s="15">
        <v>2207</v>
      </c>
      <c r="W728" s="15" t="s">
        <v>416</v>
      </c>
      <c r="X728" s="15" t="s">
        <v>416</v>
      </c>
      <c r="AB728" s="15" t="s">
        <v>416</v>
      </c>
      <c r="AC728" s="80" t="s">
        <v>416</v>
      </c>
      <c r="AD728" s="80" t="s">
        <v>416</v>
      </c>
      <c r="AE728" s="15">
        <f>SUM(M728:AD728)</f>
        <v>8827</v>
      </c>
      <c r="AF728" s="26" t="s">
        <v>35</v>
      </c>
      <c r="AG728" s="26" t="s">
        <v>105</v>
      </c>
    </row>
    <row r="729" spans="1:34" ht="12.75">
      <c r="A729" s="26">
        <v>4710901536</v>
      </c>
      <c r="B729" s="27" t="s">
        <v>271</v>
      </c>
      <c r="C729" s="26">
        <v>1536</v>
      </c>
      <c r="D729" s="26" t="s">
        <v>32</v>
      </c>
      <c r="E729" s="26" t="s">
        <v>436</v>
      </c>
      <c r="F729" s="28">
        <v>35216</v>
      </c>
      <c r="G729" s="26">
        <v>373500</v>
      </c>
      <c r="H729" s="26">
        <v>813000</v>
      </c>
      <c r="I729" s="29">
        <v>2.51</v>
      </c>
      <c r="J729" s="29">
        <v>1.54</v>
      </c>
      <c r="K729" s="30">
        <v>453353.2</v>
      </c>
      <c r="L729" s="30">
        <v>4155476.2</v>
      </c>
      <c r="Q729" s="15">
        <v>4125</v>
      </c>
      <c r="R729" s="15">
        <v>2400</v>
      </c>
      <c r="V729" s="15" t="s">
        <v>37</v>
      </c>
      <c r="W729" s="15" t="s">
        <v>37</v>
      </c>
      <c r="X729" s="15" t="s">
        <v>37</v>
      </c>
      <c r="AA729" s="15" t="s">
        <v>37</v>
      </c>
      <c r="AB729" s="15" t="s">
        <v>37</v>
      </c>
      <c r="AC729" s="80" t="s">
        <v>37</v>
      </c>
      <c r="AD729" s="80" t="s">
        <v>37</v>
      </c>
      <c r="AE729" s="15">
        <f>SUM(M729:AD729)</f>
        <v>6525</v>
      </c>
      <c r="AF729" s="26" t="s">
        <v>35</v>
      </c>
      <c r="AG729" s="26" t="s">
        <v>105</v>
      </c>
      <c r="AH729" s="26" t="s">
        <v>275</v>
      </c>
    </row>
    <row r="730" spans="1:33" ht="12.75">
      <c r="A730" s="26">
        <v>4710901537</v>
      </c>
      <c r="B730" s="27" t="s">
        <v>271</v>
      </c>
      <c r="C730" s="26">
        <v>1537</v>
      </c>
      <c r="D730" s="26" t="s">
        <v>32</v>
      </c>
      <c r="E730" s="26" t="s">
        <v>436</v>
      </c>
      <c r="F730" s="28">
        <v>35209</v>
      </c>
      <c r="G730" s="26">
        <v>373500</v>
      </c>
      <c r="H730" s="26">
        <v>813000</v>
      </c>
      <c r="I730" s="29">
        <v>2.39</v>
      </c>
      <c r="J730" s="29">
        <v>1.83</v>
      </c>
      <c r="K730" s="30">
        <v>452887.9</v>
      </c>
      <c r="L730" s="30">
        <v>4155663.2</v>
      </c>
      <c r="Q730" s="15">
        <v>476</v>
      </c>
      <c r="R730" s="15">
        <v>502</v>
      </c>
      <c r="W730" s="15" t="s">
        <v>416</v>
      </c>
      <c r="X730" s="15" t="s">
        <v>416</v>
      </c>
      <c r="AB730" s="15" t="s">
        <v>416</v>
      </c>
      <c r="AC730" s="80" t="s">
        <v>416</v>
      </c>
      <c r="AD730" s="80" t="s">
        <v>416</v>
      </c>
      <c r="AE730" s="15">
        <f>SUM(M730:AD730)</f>
        <v>978</v>
      </c>
      <c r="AF730" s="26" t="s">
        <v>35</v>
      </c>
      <c r="AG730" s="26" t="s">
        <v>105</v>
      </c>
    </row>
    <row r="731" spans="1:34" ht="12.75">
      <c r="A731" s="26">
        <v>4710901580</v>
      </c>
      <c r="B731" s="27" t="s">
        <v>271</v>
      </c>
      <c r="C731" s="26">
        <v>1580</v>
      </c>
      <c r="D731" s="26" t="s">
        <v>32</v>
      </c>
      <c r="E731" s="26" t="s">
        <v>436</v>
      </c>
      <c r="F731" s="28">
        <v>35317</v>
      </c>
      <c r="G731" s="26">
        <v>373500</v>
      </c>
      <c r="H731" s="26">
        <v>813000</v>
      </c>
      <c r="I731" s="29">
        <v>2.55</v>
      </c>
      <c r="J731" s="29">
        <v>1.07</v>
      </c>
      <c r="K731" s="30">
        <v>454113.1</v>
      </c>
      <c r="L731" s="30">
        <v>4155410.5</v>
      </c>
      <c r="Q731" s="15" t="s">
        <v>41</v>
      </c>
      <c r="R731" s="15" t="s">
        <v>41</v>
      </c>
      <c r="V731" s="15" t="s">
        <v>37</v>
      </c>
      <c r="W731" s="15" t="s">
        <v>37</v>
      </c>
      <c r="X731" s="15" t="s">
        <v>37</v>
      </c>
      <c r="AA731" s="15" t="s">
        <v>37</v>
      </c>
      <c r="AB731" s="15" t="s">
        <v>37</v>
      </c>
      <c r="AC731" s="80" t="s">
        <v>37</v>
      </c>
      <c r="AD731" s="80" t="s">
        <v>37</v>
      </c>
      <c r="AE731" s="15">
        <f>SUM(M731:AD731)</f>
        <v>0</v>
      </c>
      <c r="AF731" s="26" t="s">
        <v>35</v>
      </c>
      <c r="AG731" s="26" t="s">
        <v>105</v>
      </c>
      <c r="AH731" s="26" t="s">
        <v>276</v>
      </c>
    </row>
    <row r="732" spans="1:34" ht="12.75">
      <c r="A732" s="26">
        <v>4710901581</v>
      </c>
      <c r="B732" s="27" t="s">
        <v>271</v>
      </c>
      <c r="C732" s="26">
        <v>1581</v>
      </c>
      <c r="D732" s="26" t="s">
        <v>32</v>
      </c>
      <c r="E732" s="26" t="s">
        <v>436</v>
      </c>
      <c r="F732" s="28">
        <v>35321</v>
      </c>
      <c r="G732" s="26">
        <v>373500</v>
      </c>
      <c r="H732" s="26">
        <v>813000</v>
      </c>
      <c r="I732" s="29">
        <v>2.7</v>
      </c>
      <c r="J732" s="29">
        <v>0.97</v>
      </c>
      <c r="K732" s="30">
        <v>454259.3</v>
      </c>
      <c r="L732" s="30">
        <v>4155163</v>
      </c>
      <c r="Q732" s="15" t="s">
        <v>41</v>
      </c>
      <c r="R732" s="15" t="s">
        <v>41</v>
      </c>
      <c r="V732" s="15" t="s">
        <v>37</v>
      </c>
      <c r="W732" s="15" t="s">
        <v>37</v>
      </c>
      <c r="X732" s="15" t="s">
        <v>37</v>
      </c>
      <c r="AA732" s="15" t="s">
        <v>37</v>
      </c>
      <c r="AB732" s="15" t="s">
        <v>37</v>
      </c>
      <c r="AC732" s="80" t="s">
        <v>37</v>
      </c>
      <c r="AD732" s="80" t="s">
        <v>37</v>
      </c>
      <c r="AE732" s="15">
        <f>SUM(M732:AD732)</f>
        <v>0</v>
      </c>
      <c r="AF732" s="26" t="s">
        <v>35</v>
      </c>
      <c r="AG732" s="26" t="s">
        <v>105</v>
      </c>
      <c r="AH732" s="26" t="s">
        <v>38</v>
      </c>
    </row>
    <row r="733" spans="1:34" ht="12.75">
      <c r="A733" s="26">
        <v>4710901582</v>
      </c>
      <c r="B733" s="27" t="s">
        <v>271</v>
      </c>
      <c r="C733" s="26">
        <v>1582</v>
      </c>
      <c r="D733" s="26" t="s">
        <v>32</v>
      </c>
      <c r="E733" s="26" t="s">
        <v>436</v>
      </c>
      <c r="F733" s="28">
        <v>35312</v>
      </c>
      <c r="G733" s="26">
        <v>373230</v>
      </c>
      <c r="H733" s="26">
        <v>813000</v>
      </c>
      <c r="I733" s="29">
        <v>0.08</v>
      </c>
      <c r="J733" s="29">
        <v>1.28</v>
      </c>
      <c r="K733" s="30">
        <v>453766.4</v>
      </c>
      <c r="L733" s="30">
        <v>4154765</v>
      </c>
      <c r="Q733" s="15" t="s">
        <v>41</v>
      </c>
      <c r="R733" s="15" t="s">
        <v>41</v>
      </c>
      <c r="V733" s="15" t="s">
        <v>37</v>
      </c>
      <c r="W733" s="15" t="s">
        <v>37</v>
      </c>
      <c r="X733" s="15" t="s">
        <v>37</v>
      </c>
      <c r="AA733" s="15" t="s">
        <v>37</v>
      </c>
      <c r="AB733" s="15" t="s">
        <v>37</v>
      </c>
      <c r="AC733" s="80" t="s">
        <v>37</v>
      </c>
      <c r="AD733" s="80" t="s">
        <v>37</v>
      </c>
      <c r="AE733" s="15">
        <f>SUM(M733:AD733)</f>
        <v>0</v>
      </c>
      <c r="AF733" s="26" t="s">
        <v>35</v>
      </c>
      <c r="AG733" s="26" t="s">
        <v>36</v>
      </c>
      <c r="AH733" s="26" t="s">
        <v>277</v>
      </c>
    </row>
    <row r="734" spans="1:33" ht="12.75">
      <c r="A734" s="26">
        <v>4710901613</v>
      </c>
      <c r="B734" s="27" t="s">
        <v>271</v>
      </c>
      <c r="C734" s="26">
        <v>1613</v>
      </c>
      <c r="D734" s="26" t="s">
        <v>32</v>
      </c>
      <c r="E734" s="26" t="s">
        <v>436</v>
      </c>
      <c r="F734" s="28">
        <v>35507</v>
      </c>
      <c r="G734" s="26">
        <v>373000</v>
      </c>
      <c r="H734" s="26">
        <v>813000</v>
      </c>
      <c r="I734" s="29">
        <v>1.57</v>
      </c>
      <c r="J734" s="29">
        <v>0.48</v>
      </c>
      <c r="K734" s="30">
        <v>455028.6</v>
      </c>
      <c r="L734" s="30">
        <v>4147731.5</v>
      </c>
      <c r="R734" s="15">
        <v>43602</v>
      </c>
      <c r="S734" s="15">
        <v>32276</v>
      </c>
      <c r="W734" s="15" t="s">
        <v>416</v>
      </c>
      <c r="X734" s="15" t="s">
        <v>416</v>
      </c>
      <c r="AB734" s="15" t="s">
        <v>416</v>
      </c>
      <c r="AC734" s="80" t="s">
        <v>416</v>
      </c>
      <c r="AD734" s="80" t="s">
        <v>416</v>
      </c>
      <c r="AE734" s="15">
        <f>SUM(M734:AD734)</f>
        <v>75878</v>
      </c>
      <c r="AF734" s="26" t="s">
        <v>21</v>
      </c>
      <c r="AG734" s="26" t="s">
        <v>36</v>
      </c>
    </row>
    <row r="735" spans="1:34" ht="12.75">
      <c r="A735" s="26">
        <v>4710901652</v>
      </c>
      <c r="B735" s="27" t="s">
        <v>271</v>
      </c>
      <c r="C735" s="26">
        <v>1652</v>
      </c>
      <c r="D735" s="26" t="s">
        <v>11</v>
      </c>
      <c r="F735" s="28">
        <v>35847</v>
      </c>
      <c r="G735" s="26">
        <v>374230</v>
      </c>
      <c r="H735" s="26">
        <v>813000</v>
      </c>
      <c r="I735" s="29">
        <v>2.2</v>
      </c>
      <c r="J735" s="29">
        <v>2.05</v>
      </c>
      <c r="K735" s="30">
        <v>452601</v>
      </c>
      <c r="L735" s="30">
        <v>4169841.7</v>
      </c>
      <c r="T735" s="15">
        <v>310</v>
      </c>
      <c r="U735" s="15">
        <v>0</v>
      </c>
      <c r="W735" s="15">
        <v>0</v>
      </c>
      <c r="X735" s="15" t="s">
        <v>416</v>
      </c>
      <c r="Z735" s="15">
        <v>0</v>
      </c>
      <c r="AA735" s="15" t="s">
        <v>37</v>
      </c>
      <c r="AB735" s="15" t="s">
        <v>37</v>
      </c>
      <c r="AC735" s="80" t="s">
        <v>37</v>
      </c>
      <c r="AD735" s="80" t="s">
        <v>37</v>
      </c>
      <c r="AE735" s="15">
        <f>SUM(M735:AD735)</f>
        <v>310</v>
      </c>
      <c r="AF735" s="26" t="s">
        <v>278</v>
      </c>
      <c r="AG735" s="26" t="s">
        <v>279</v>
      </c>
      <c r="AH735" s="26" t="s">
        <v>280</v>
      </c>
    </row>
    <row r="736" spans="1:34" ht="12.75">
      <c r="A736" s="26">
        <v>4710901654</v>
      </c>
      <c r="B736" s="27" t="s">
        <v>271</v>
      </c>
      <c r="C736" s="26">
        <v>1654</v>
      </c>
      <c r="D736" s="26" t="s">
        <v>11</v>
      </c>
      <c r="F736" s="28">
        <v>35829</v>
      </c>
      <c r="G736" s="26">
        <v>374500</v>
      </c>
      <c r="H736" s="26">
        <v>812500</v>
      </c>
      <c r="I736" s="29">
        <v>0.82</v>
      </c>
      <c r="J736" s="29">
        <v>1.1</v>
      </c>
      <c r="K736" s="30">
        <v>461524.6</v>
      </c>
      <c r="L736" s="30">
        <v>4176637</v>
      </c>
      <c r="T736" s="15">
        <v>3846</v>
      </c>
      <c r="U736" s="15">
        <v>0</v>
      </c>
      <c r="W736" s="15">
        <v>98962</v>
      </c>
      <c r="X736" s="15" t="s">
        <v>416</v>
      </c>
      <c r="Z736" s="15">
        <v>0</v>
      </c>
      <c r="AA736" s="15" t="s">
        <v>37</v>
      </c>
      <c r="AB736" s="15" t="s">
        <v>37</v>
      </c>
      <c r="AC736" s="80" t="s">
        <v>37</v>
      </c>
      <c r="AD736" s="80" t="s">
        <v>37</v>
      </c>
      <c r="AE736" s="15">
        <f>SUM(M736:AD736)</f>
        <v>102808</v>
      </c>
      <c r="AF736" s="26" t="s">
        <v>278</v>
      </c>
      <c r="AG736" s="26" t="s">
        <v>281</v>
      </c>
      <c r="AH736" s="26" t="s">
        <v>461</v>
      </c>
    </row>
    <row r="737" spans="1:34" ht="12.75">
      <c r="A737" s="26">
        <v>4710901655</v>
      </c>
      <c r="B737" s="27" t="s">
        <v>271</v>
      </c>
      <c r="C737" s="26">
        <v>1655</v>
      </c>
      <c r="D737" s="26" t="s">
        <v>11</v>
      </c>
      <c r="F737" s="28">
        <v>36144</v>
      </c>
      <c r="G737" s="26">
        <v>374500</v>
      </c>
      <c r="H737" s="26">
        <v>812500</v>
      </c>
      <c r="I737" s="29">
        <v>0.5</v>
      </c>
      <c r="J737" s="29">
        <v>0.7</v>
      </c>
      <c r="K737" s="30">
        <v>462163.6</v>
      </c>
      <c r="L737" s="30">
        <v>4177158.5</v>
      </c>
      <c r="T737" s="15">
        <v>971</v>
      </c>
      <c r="U737" s="15">
        <v>0</v>
      </c>
      <c r="W737" s="15">
        <v>4070</v>
      </c>
      <c r="X737" s="15" t="s">
        <v>416</v>
      </c>
      <c r="AA737" s="15" t="s">
        <v>37</v>
      </c>
      <c r="AB737" s="15" t="s">
        <v>37</v>
      </c>
      <c r="AC737" s="80" t="s">
        <v>37</v>
      </c>
      <c r="AD737" s="80" t="s">
        <v>37</v>
      </c>
      <c r="AE737" s="15">
        <f>SUM(M737:AD737)</f>
        <v>5041</v>
      </c>
      <c r="AF737" s="26" t="s">
        <v>278</v>
      </c>
      <c r="AG737" s="26" t="s">
        <v>282</v>
      </c>
      <c r="AH737" s="26" t="s">
        <v>462</v>
      </c>
    </row>
    <row r="738" spans="1:34" ht="12.75">
      <c r="A738" s="26">
        <v>4710901656</v>
      </c>
      <c r="B738" s="27" t="s">
        <v>271</v>
      </c>
      <c r="C738" s="26">
        <v>1656</v>
      </c>
      <c r="D738" s="26" t="s">
        <v>11</v>
      </c>
      <c r="F738" s="28">
        <v>35832</v>
      </c>
      <c r="G738" s="26">
        <v>374500</v>
      </c>
      <c r="H738" s="26">
        <v>812730</v>
      </c>
      <c r="I738" s="29">
        <v>0.29</v>
      </c>
      <c r="J738" s="29">
        <v>0.05</v>
      </c>
      <c r="K738" s="30">
        <v>459546.4</v>
      </c>
      <c r="L738" s="30">
        <v>4177509.5</v>
      </c>
      <c r="T738" s="15">
        <v>993</v>
      </c>
      <c r="U738" s="15">
        <v>0</v>
      </c>
      <c r="W738" s="15">
        <v>11847</v>
      </c>
      <c r="X738" s="15" t="s">
        <v>416</v>
      </c>
      <c r="Z738" s="15">
        <v>0</v>
      </c>
      <c r="AA738" s="15" t="s">
        <v>37</v>
      </c>
      <c r="AB738" s="15" t="s">
        <v>37</v>
      </c>
      <c r="AC738" s="80" t="s">
        <v>37</v>
      </c>
      <c r="AD738" s="80" t="s">
        <v>37</v>
      </c>
      <c r="AE738" s="15">
        <f>SUM(M738:AD738)</f>
        <v>12840</v>
      </c>
      <c r="AF738" s="26" t="s">
        <v>278</v>
      </c>
      <c r="AG738" s="26" t="s">
        <v>283</v>
      </c>
      <c r="AH738" s="26" t="s">
        <v>463</v>
      </c>
    </row>
    <row r="739" spans="1:34" ht="12.75">
      <c r="A739" s="26">
        <v>4710901657</v>
      </c>
      <c r="B739" s="27" t="s">
        <v>271</v>
      </c>
      <c r="C739" s="26">
        <v>1657</v>
      </c>
      <c r="D739" s="26" t="s">
        <v>11</v>
      </c>
      <c r="F739" s="28">
        <v>35838</v>
      </c>
      <c r="G739" s="26">
        <v>374230</v>
      </c>
      <c r="H739" s="26">
        <v>813000</v>
      </c>
      <c r="I739" s="29">
        <v>2.74</v>
      </c>
      <c r="J739" s="29">
        <v>0.53</v>
      </c>
      <c r="K739" s="30">
        <v>455046</v>
      </c>
      <c r="L739" s="30">
        <v>4168965</v>
      </c>
      <c r="T739" s="15">
        <v>1019</v>
      </c>
      <c r="U739" s="15">
        <v>0</v>
      </c>
      <c r="W739" s="15">
        <v>0</v>
      </c>
      <c r="X739" s="15" t="s">
        <v>416</v>
      </c>
      <c r="Z739" s="15">
        <v>0</v>
      </c>
      <c r="AA739" s="15" t="s">
        <v>37</v>
      </c>
      <c r="AB739" s="15" t="s">
        <v>37</v>
      </c>
      <c r="AC739" s="80" t="s">
        <v>37</v>
      </c>
      <c r="AD739" s="80" t="s">
        <v>37</v>
      </c>
      <c r="AE739" s="15">
        <f>SUM(M739:AD739)</f>
        <v>1019</v>
      </c>
      <c r="AF739" s="26" t="s">
        <v>278</v>
      </c>
      <c r="AG739" s="26" t="s">
        <v>284</v>
      </c>
      <c r="AH739" s="26" t="s">
        <v>464</v>
      </c>
    </row>
    <row r="740" spans="1:34" ht="12.75">
      <c r="A740" s="26">
        <v>4710901659</v>
      </c>
      <c r="B740" s="27" t="s">
        <v>271</v>
      </c>
      <c r="C740" s="26">
        <v>1659</v>
      </c>
      <c r="D740" s="26" t="s">
        <v>11</v>
      </c>
      <c r="F740" s="28">
        <v>35811</v>
      </c>
      <c r="G740" s="26">
        <v>374730</v>
      </c>
      <c r="H740" s="26">
        <v>812500</v>
      </c>
      <c r="I740" s="29">
        <v>2.39</v>
      </c>
      <c r="J740" s="29">
        <v>1.69</v>
      </c>
      <c r="K740" s="30">
        <v>460580.1</v>
      </c>
      <c r="L740" s="30">
        <v>4178736.7</v>
      </c>
      <c r="T740" s="15">
        <v>3845</v>
      </c>
      <c r="U740" s="15">
        <v>0</v>
      </c>
      <c r="W740" s="15">
        <v>0</v>
      </c>
      <c r="X740" s="15" t="s">
        <v>416</v>
      </c>
      <c r="Z740" s="15">
        <v>0</v>
      </c>
      <c r="AA740" s="15" t="s">
        <v>37</v>
      </c>
      <c r="AB740" s="15" t="s">
        <v>37</v>
      </c>
      <c r="AC740" s="80" t="s">
        <v>37</v>
      </c>
      <c r="AD740" s="80" t="s">
        <v>37</v>
      </c>
      <c r="AE740" s="15">
        <f>SUM(M740:AD740)</f>
        <v>3845</v>
      </c>
      <c r="AF740" s="26" t="s">
        <v>278</v>
      </c>
      <c r="AG740" s="26" t="s">
        <v>285</v>
      </c>
      <c r="AH740" s="26" t="s">
        <v>465</v>
      </c>
    </row>
    <row r="741" spans="1:34" ht="12.75">
      <c r="A741" s="26">
        <v>4710901666</v>
      </c>
      <c r="B741" s="27" t="s">
        <v>271</v>
      </c>
      <c r="C741" s="26">
        <v>1666</v>
      </c>
      <c r="D741" s="26" t="s">
        <v>11</v>
      </c>
      <c r="F741" s="28">
        <v>35809</v>
      </c>
      <c r="G741" s="26">
        <v>374730</v>
      </c>
      <c r="H741" s="26">
        <v>812730</v>
      </c>
      <c r="I741" s="29">
        <v>2.58</v>
      </c>
      <c r="J741" s="29">
        <v>0.85</v>
      </c>
      <c r="K741" s="30">
        <v>458253.8</v>
      </c>
      <c r="L741" s="30">
        <v>4178440.2</v>
      </c>
      <c r="S741" s="15">
        <v>2200</v>
      </c>
      <c r="T741" s="15">
        <v>838</v>
      </c>
      <c r="W741" s="15">
        <v>0</v>
      </c>
      <c r="X741" s="15" t="s">
        <v>416</v>
      </c>
      <c r="Z741" s="15">
        <v>0</v>
      </c>
      <c r="AA741" s="15" t="s">
        <v>37</v>
      </c>
      <c r="AB741" s="15" t="s">
        <v>37</v>
      </c>
      <c r="AC741" s="80" t="s">
        <v>37</v>
      </c>
      <c r="AD741" s="80" t="s">
        <v>37</v>
      </c>
      <c r="AE741" s="15">
        <f>SUM(M741:AD741)</f>
        <v>3038</v>
      </c>
      <c r="AF741" s="26" t="s">
        <v>278</v>
      </c>
      <c r="AG741" s="26" t="s">
        <v>286</v>
      </c>
      <c r="AH741" s="26" t="s">
        <v>466</v>
      </c>
    </row>
    <row r="742" spans="1:33" ht="12.75">
      <c r="A742" s="26">
        <v>4710901667</v>
      </c>
      <c r="B742" s="27" t="s">
        <v>271</v>
      </c>
      <c r="C742" s="26">
        <v>1667</v>
      </c>
      <c r="D742" s="26" t="s">
        <v>11</v>
      </c>
      <c r="F742" s="28">
        <v>35830</v>
      </c>
      <c r="G742" s="26">
        <v>374730</v>
      </c>
      <c r="H742" s="26">
        <v>813230</v>
      </c>
      <c r="I742" s="29">
        <v>2.72</v>
      </c>
      <c r="J742" s="29">
        <v>0.62</v>
      </c>
      <c r="K742" s="30">
        <v>451278.9</v>
      </c>
      <c r="L742" s="30">
        <v>4178263.2</v>
      </c>
      <c r="S742" s="15">
        <v>2000</v>
      </c>
      <c r="T742" s="15">
        <v>4797</v>
      </c>
      <c r="U742" s="15">
        <v>3322</v>
      </c>
      <c r="V742" s="15">
        <v>4586</v>
      </c>
      <c r="W742" s="15">
        <v>12738</v>
      </c>
      <c r="X742" s="15">
        <v>23244</v>
      </c>
      <c r="Y742" s="15">
        <v>19784</v>
      </c>
      <c r="Z742" s="15">
        <v>13529</v>
      </c>
      <c r="AA742" s="15">
        <v>8107</v>
      </c>
      <c r="AB742" s="15">
        <v>5041</v>
      </c>
      <c r="AC742" s="15">
        <v>1576</v>
      </c>
      <c r="AD742" s="15">
        <v>0</v>
      </c>
      <c r="AE742" s="15">
        <f>SUM(M742:AD742)</f>
        <v>98724</v>
      </c>
      <c r="AF742" s="26" t="s">
        <v>278</v>
      </c>
      <c r="AG742" s="26" t="s">
        <v>287</v>
      </c>
    </row>
    <row r="743" spans="1:34" ht="12.75">
      <c r="A743" s="26">
        <v>4710901668</v>
      </c>
      <c r="B743" s="27" t="s">
        <v>271</v>
      </c>
      <c r="C743" s="26">
        <v>1668</v>
      </c>
      <c r="D743" s="26" t="s">
        <v>11</v>
      </c>
      <c r="F743" s="28">
        <v>35818</v>
      </c>
      <c r="G743" s="26">
        <v>374500</v>
      </c>
      <c r="H743" s="26">
        <v>814000</v>
      </c>
      <c r="I743" s="29">
        <v>2.11</v>
      </c>
      <c r="J743" s="29">
        <v>0.82</v>
      </c>
      <c r="K743" s="30">
        <v>439922.6</v>
      </c>
      <c r="L743" s="30">
        <v>4174701</v>
      </c>
      <c r="W743" s="15" t="s">
        <v>416</v>
      </c>
      <c r="X743" s="15" t="s">
        <v>416</v>
      </c>
      <c r="AA743" s="15" t="s">
        <v>37</v>
      </c>
      <c r="AB743" s="15" t="s">
        <v>37</v>
      </c>
      <c r="AC743" s="80" t="s">
        <v>37</v>
      </c>
      <c r="AD743" s="80" t="s">
        <v>37</v>
      </c>
      <c r="AE743" s="15">
        <f>SUM(M743:AD743)</f>
        <v>0</v>
      </c>
      <c r="AF743" s="26" t="s">
        <v>403</v>
      </c>
      <c r="AG743" s="26" t="s">
        <v>288</v>
      </c>
      <c r="AH743" s="26" t="s">
        <v>289</v>
      </c>
    </row>
    <row r="744" spans="1:33" ht="12.75">
      <c r="A744" s="26">
        <v>4710901669</v>
      </c>
      <c r="B744" s="27" t="s">
        <v>271</v>
      </c>
      <c r="C744" s="26">
        <v>1669</v>
      </c>
      <c r="D744" s="26" t="s">
        <v>11</v>
      </c>
      <c r="F744" s="28">
        <v>35816</v>
      </c>
      <c r="G744" s="26">
        <v>374500</v>
      </c>
      <c r="H744" s="26">
        <v>813230</v>
      </c>
      <c r="I744" s="29">
        <v>1.13</v>
      </c>
      <c r="J744" s="29">
        <v>1.92</v>
      </c>
      <c r="K744" s="30">
        <v>449186</v>
      </c>
      <c r="L744" s="30">
        <v>4176211</v>
      </c>
      <c r="R744" s="15">
        <v>17814</v>
      </c>
      <c r="S744" s="15">
        <v>35842</v>
      </c>
      <c r="T744" s="15">
        <v>64861</v>
      </c>
      <c r="U744" s="15">
        <v>17210</v>
      </c>
      <c r="V744" s="15">
        <v>49780</v>
      </c>
      <c r="W744" s="15">
        <v>57969</v>
      </c>
      <c r="X744" s="15">
        <v>37731</v>
      </c>
      <c r="Y744" s="15">
        <v>28870</v>
      </c>
      <c r="Z744" s="15">
        <v>39429</v>
      </c>
      <c r="AA744" s="15">
        <v>21457</v>
      </c>
      <c r="AB744" s="15">
        <v>30690</v>
      </c>
      <c r="AC744" s="15">
        <v>24088</v>
      </c>
      <c r="AD744" s="15">
        <v>18116</v>
      </c>
      <c r="AE744" s="15">
        <f>SUM(M744:AD744)</f>
        <v>443857</v>
      </c>
      <c r="AF744" s="26" t="s">
        <v>278</v>
      </c>
      <c r="AG744" s="26" t="s">
        <v>290</v>
      </c>
    </row>
    <row r="745" spans="1:34" ht="12.75">
      <c r="A745" s="26">
        <v>4710901672</v>
      </c>
      <c r="B745" s="27" t="s">
        <v>271</v>
      </c>
      <c r="C745" s="26">
        <v>1672</v>
      </c>
      <c r="D745" s="26" t="s">
        <v>11</v>
      </c>
      <c r="F745" s="28">
        <v>36188</v>
      </c>
      <c r="G745" s="26">
        <v>374500</v>
      </c>
      <c r="H745" s="26">
        <v>813230</v>
      </c>
      <c r="I745" s="29">
        <v>0.54</v>
      </c>
      <c r="J745" s="29">
        <v>1.22</v>
      </c>
      <c r="K745" s="30">
        <v>450317.8</v>
      </c>
      <c r="L745" s="30">
        <v>4177159.5</v>
      </c>
      <c r="W745" s="15" t="s">
        <v>416</v>
      </c>
      <c r="X745" s="15" t="s">
        <v>416</v>
      </c>
      <c r="AA745" s="15" t="s">
        <v>37</v>
      </c>
      <c r="AB745" s="15" t="s">
        <v>37</v>
      </c>
      <c r="AC745" s="80" t="s">
        <v>37</v>
      </c>
      <c r="AD745" s="80" t="s">
        <v>37</v>
      </c>
      <c r="AE745" s="15">
        <f>SUM(M745:AD745)</f>
        <v>0</v>
      </c>
      <c r="AF745" s="26" t="s">
        <v>21</v>
      </c>
      <c r="AG745" s="26" t="s">
        <v>291</v>
      </c>
      <c r="AH745" s="26" t="s">
        <v>292</v>
      </c>
    </row>
    <row r="746" spans="1:33" ht="12.75">
      <c r="A746" s="26">
        <v>4710901673</v>
      </c>
      <c r="B746" s="27" t="s">
        <v>271</v>
      </c>
      <c r="C746" s="26">
        <v>1673</v>
      </c>
      <c r="D746" s="26" t="s">
        <v>11</v>
      </c>
      <c r="F746" s="28">
        <v>35817</v>
      </c>
      <c r="G746" s="26">
        <v>374730</v>
      </c>
      <c r="H746" s="26">
        <v>813230</v>
      </c>
      <c r="I746" s="29">
        <v>1.89</v>
      </c>
      <c r="J746" s="29">
        <v>0.72</v>
      </c>
      <c r="K746" s="30">
        <v>451139.5</v>
      </c>
      <c r="L746" s="30">
        <v>4179589.2</v>
      </c>
      <c r="S746" s="15">
        <v>11556</v>
      </c>
      <c r="T746" s="15">
        <v>20048</v>
      </c>
      <c r="U746" s="15">
        <v>14904</v>
      </c>
      <c r="V746" s="15">
        <v>12806</v>
      </c>
      <c r="W746" s="15">
        <v>15331</v>
      </c>
      <c r="X746" s="15">
        <v>14595</v>
      </c>
      <c r="Y746" s="15">
        <v>14023</v>
      </c>
      <c r="Z746" s="15">
        <v>13848</v>
      </c>
      <c r="AA746" s="15">
        <v>10054</v>
      </c>
      <c r="AB746" s="15">
        <v>10642</v>
      </c>
      <c r="AC746" s="15">
        <v>10520</v>
      </c>
      <c r="AD746" s="15">
        <v>9788</v>
      </c>
      <c r="AE746" s="15">
        <f>SUM(M746:AD746)</f>
        <v>158115</v>
      </c>
      <c r="AF746" s="26" t="s">
        <v>278</v>
      </c>
      <c r="AG746" s="26" t="s">
        <v>44</v>
      </c>
    </row>
    <row r="747" spans="1:33" ht="12.75">
      <c r="A747" s="26">
        <v>4710901676</v>
      </c>
      <c r="B747" s="27" t="s">
        <v>271</v>
      </c>
      <c r="C747" s="26">
        <v>1676</v>
      </c>
      <c r="D747" s="26" t="s">
        <v>32</v>
      </c>
      <c r="E747" s="26" t="s">
        <v>436</v>
      </c>
      <c r="F747" s="28">
        <v>35530</v>
      </c>
      <c r="G747" s="26">
        <v>373230</v>
      </c>
      <c r="H747" s="26">
        <v>813230</v>
      </c>
      <c r="I747" s="29">
        <v>2.14</v>
      </c>
      <c r="J747" s="29">
        <v>0.33</v>
      </c>
      <c r="K747" s="30">
        <v>451587.5</v>
      </c>
      <c r="L747" s="30">
        <v>4151449.2</v>
      </c>
      <c r="R747" s="15">
        <v>3606</v>
      </c>
      <c r="S747" s="15">
        <v>8390</v>
      </c>
      <c r="W747" s="15" t="s">
        <v>416</v>
      </c>
      <c r="X747" s="15" t="s">
        <v>416</v>
      </c>
      <c r="AB747" s="15" t="s">
        <v>416</v>
      </c>
      <c r="AC747" s="80" t="s">
        <v>416</v>
      </c>
      <c r="AD747" s="80" t="s">
        <v>416</v>
      </c>
      <c r="AE747" s="15">
        <f>SUM(M747:AD747)</f>
        <v>11996</v>
      </c>
      <c r="AF747" s="26" t="s">
        <v>21</v>
      </c>
      <c r="AG747" s="26" t="s">
        <v>36</v>
      </c>
    </row>
    <row r="748" spans="1:33" ht="12.75">
      <c r="A748" s="26">
        <v>4710901677</v>
      </c>
      <c r="B748" s="27" t="s">
        <v>271</v>
      </c>
      <c r="C748" s="26">
        <v>1677</v>
      </c>
      <c r="D748" s="26" t="s">
        <v>32</v>
      </c>
      <c r="E748" s="26" t="s">
        <v>436</v>
      </c>
      <c r="F748" s="28">
        <v>35555</v>
      </c>
      <c r="G748" s="26">
        <v>373230</v>
      </c>
      <c r="H748" s="26">
        <v>813230</v>
      </c>
      <c r="I748" s="29">
        <v>1.95</v>
      </c>
      <c r="J748" s="29">
        <v>0.33</v>
      </c>
      <c r="K748" s="30">
        <v>451589.3</v>
      </c>
      <c r="L748" s="30">
        <v>4151757.5</v>
      </c>
      <c r="R748" s="15">
        <v>12754</v>
      </c>
      <c r="W748" s="15" t="s">
        <v>416</v>
      </c>
      <c r="X748" s="15" t="s">
        <v>416</v>
      </c>
      <c r="AB748" s="15" t="s">
        <v>416</v>
      </c>
      <c r="AC748" s="80" t="s">
        <v>416</v>
      </c>
      <c r="AD748" s="80" t="s">
        <v>416</v>
      </c>
      <c r="AE748" s="15">
        <f>SUM(M748:AD748)</f>
        <v>12754</v>
      </c>
      <c r="AF748" s="26" t="s">
        <v>21</v>
      </c>
      <c r="AG748" s="26" t="s">
        <v>36</v>
      </c>
    </row>
    <row r="749" spans="1:33" ht="12.75">
      <c r="A749" s="26">
        <v>4710901684</v>
      </c>
      <c r="B749" s="27" t="s">
        <v>271</v>
      </c>
      <c r="C749" s="26">
        <v>1684</v>
      </c>
      <c r="D749" s="26" t="s">
        <v>32</v>
      </c>
      <c r="E749" s="26" t="s">
        <v>436</v>
      </c>
      <c r="F749" s="28">
        <v>35683</v>
      </c>
      <c r="G749" s="26">
        <v>373230</v>
      </c>
      <c r="H749" s="26">
        <v>813230</v>
      </c>
      <c r="I749" s="29">
        <v>1.95</v>
      </c>
      <c r="J749" s="29">
        <v>2.05</v>
      </c>
      <c r="K749" s="30">
        <v>448814.7</v>
      </c>
      <c r="L749" s="30">
        <v>4151774</v>
      </c>
      <c r="W749" s="15" t="s">
        <v>416</v>
      </c>
      <c r="X749" s="15" t="s">
        <v>416</v>
      </c>
      <c r="AB749" s="15" t="s">
        <v>416</v>
      </c>
      <c r="AC749" s="80" t="s">
        <v>416</v>
      </c>
      <c r="AD749" s="80" t="s">
        <v>416</v>
      </c>
      <c r="AE749" s="15">
        <f>SUM(M749:AD749)</f>
        <v>0</v>
      </c>
      <c r="AF749" s="26" t="s">
        <v>21</v>
      </c>
      <c r="AG749" s="26" t="s">
        <v>36</v>
      </c>
    </row>
    <row r="750" spans="1:34" ht="12.75">
      <c r="A750" s="26">
        <v>4710901685</v>
      </c>
      <c r="B750" s="27" t="s">
        <v>271</v>
      </c>
      <c r="C750" s="26">
        <v>1685</v>
      </c>
      <c r="D750" s="26" t="s">
        <v>32</v>
      </c>
      <c r="E750" s="26" t="s">
        <v>436</v>
      </c>
      <c r="F750" s="28">
        <v>35745</v>
      </c>
      <c r="G750" s="26">
        <v>373230</v>
      </c>
      <c r="H750" s="26">
        <v>813230</v>
      </c>
      <c r="I750" s="29">
        <v>1.66</v>
      </c>
      <c r="J750" s="29">
        <v>0.62</v>
      </c>
      <c r="K750" s="30">
        <v>451125.4</v>
      </c>
      <c r="L750" s="30">
        <v>4152222.7</v>
      </c>
      <c r="S750" s="15">
        <v>23555</v>
      </c>
      <c r="T750" s="15">
        <v>2744</v>
      </c>
      <c r="U750" s="15" t="s">
        <v>37</v>
      </c>
      <c r="V750" s="15" t="s">
        <v>37</v>
      </c>
      <c r="W750" s="15" t="s">
        <v>37</v>
      </c>
      <c r="X750" s="15" t="s">
        <v>37</v>
      </c>
      <c r="AA750" s="15" t="s">
        <v>37</v>
      </c>
      <c r="AB750" s="15" t="s">
        <v>37</v>
      </c>
      <c r="AC750" s="80" t="s">
        <v>37</v>
      </c>
      <c r="AD750" s="80" t="s">
        <v>37</v>
      </c>
      <c r="AE750" s="15">
        <f>SUM(M750:AD750)</f>
        <v>26299</v>
      </c>
      <c r="AF750" s="26" t="s">
        <v>21</v>
      </c>
      <c r="AG750" s="26" t="s">
        <v>36</v>
      </c>
      <c r="AH750" s="26" t="s">
        <v>293</v>
      </c>
    </row>
    <row r="751" spans="1:33" ht="12.75">
      <c r="A751" s="26">
        <v>4710901686</v>
      </c>
      <c r="B751" s="27" t="s">
        <v>271</v>
      </c>
      <c r="C751" s="26">
        <v>1686</v>
      </c>
      <c r="D751" s="26" t="s">
        <v>32</v>
      </c>
      <c r="E751" s="26" t="s">
        <v>436</v>
      </c>
      <c r="F751" s="28">
        <v>36136</v>
      </c>
      <c r="G751" s="26">
        <v>373230</v>
      </c>
      <c r="H751" s="26">
        <v>813500</v>
      </c>
      <c r="I751" s="29">
        <v>1.7</v>
      </c>
      <c r="J751" s="29">
        <v>0.02</v>
      </c>
      <c r="K751" s="30">
        <v>448424.7</v>
      </c>
      <c r="L751" s="30">
        <v>4152177</v>
      </c>
      <c r="S751" s="15">
        <v>23643</v>
      </c>
      <c r="W751" s="15" t="s">
        <v>416</v>
      </c>
      <c r="X751" s="15" t="s">
        <v>416</v>
      </c>
      <c r="AB751" s="15" t="s">
        <v>416</v>
      </c>
      <c r="AC751" s="80" t="s">
        <v>416</v>
      </c>
      <c r="AD751" s="80" t="s">
        <v>416</v>
      </c>
      <c r="AE751" s="15">
        <f>SUM(M751:AD751)</f>
        <v>23643</v>
      </c>
      <c r="AF751" s="26" t="s">
        <v>21</v>
      </c>
      <c r="AG751" s="26" t="s">
        <v>36</v>
      </c>
    </row>
    <row r="752" spans="1:33" ht="12.75">
      <c r="A752" s="26">
        <v>4710901691</v>
      </c>
      <c r="B752" s="27" t="s">
        <v>271</v>
      </c>
      <c r="C752" s="26">
        <v>1691</v>
      </c>
      <c r="D752" s="26" t="s">
        <v>11</v>
      </c>
      <c r="F752" s="28">
        <v>36195</v>
      </c>
      <c r="G752" s="26">
        <v>374500</v>
      </c>
      <c r="H752" s="26">
        <v>813230</v>
      </c>
      <c r="I752" s="29">
        <v>1.47</v>
      </c>
      <c r="J752" s="29">
        <v>1.7</v>
      </c>
      <c r="K752" s="30">
        <v>449525.5</v>
      </c>
      <c r="L752" s="30">
        <v>4175654</v>
      </c>
      <c r="S752" s="15">
        <v>333</v>
      </c>
      <c r="T752" s="15">
        <v>5351</v>
      </c>
      <c r="U752" s="15">
        <v>7261</v>
      </c>
      <c r="V752" s="15">
        <v>11075</v>
      </c>
      <c r="W752" s="15">
        <v>5031</v>
      </c>
      <c r="X752" s="15">
        <v>4261</v>
      </c>
      <c r="Y752" s="15">
        <v>5073</v>
      </c>
      <c r="Z752" s="15">
        <v>6393</v>
      </c>
      <c r="AA752" s="15">
        <v>3859</v>
      </c>
      <c r="AB752" s="15">
        <v>2369</v>
      </c>
      <c r="AC752" s="15">
        <v>875</v>
      </c>
      <c r="AD752" s="15">
        <v>267</v>
      </c>
      <c r="AE752" s="15">
        <f>SUM(M752:AD752)</f>
        <v>52148</v>
      </c>
      <c r="AF752" s="26" t="s">
        <v>278</v>
      </c>
      <c r="AG752" s="26" t="s">
        <v>294</v>
      </c>
    </row>
    <row r="753" spans="1:34" ht="12.75">
      <c r="A753" s="26">
        <v>4710901707</v>
      </c>
      <c r="B753" s="27" t="s">
        <v>271</v>
      </c>
      <c r="C753" s="26">
        <v>1707</v>
      </c>
      <c r="D753" s="26" t="s">
        <v>32</v>
      </c>
      <c r="E753" s="26" t="s">
        <v>436</v>
      </c>
      <c r="G753" s="26">
        <v>373230</v>
      </c>
      <c r="H753" s="26">
        <v>813230</v>
      </c>
      <c r="I753" s="29">
        <v>1.68</v>
      </c>
      <c r="J753" s="29">
        <v>1.22</v>
      </c>
      <c r="K753" s="30">
        <v>450167.8</v>
      </c>
      <c r="L753" s="30">
        <v>4152197</v>
      </c>
      <c r="S753" s="15">
        <v>21790</v>
      </c>
      <c r="T753" s="15">
        <v>22165</v>
      </c>
      <c r="U753" s="15" t="s">
        <v>37</v>
      </c>
      <c r="V753" s="15" t="s">
        <v>37</v>
      </c>
      <c r="W753" s="15" t="s">
        <v>37</v>
      </c>
      <c r="X753" s="15" t="s">
        <v>37</v>
      </c>
      <c r="AB753" s="15" t="s">
        <v>416</v>
      </c>
      <c r="AC753" s="80" t="s">
        <v>416</v>
      </c>
      <c r="AD753" s="80" t="s">
        <v>416</v>
      </c>
      <c r="AE753" s="15">
        <f>SUM(M753:AD753)</f>
        <v>43955</v>
      </c>
      <c r="AF753" s="26" t="s">
        <v>35</v>
      </c>
      <c r="AH753" s="26" t="s">
        <v>295</v>
      </c>
    </row>
    <row r="754" spans="1:34" ht="12.75">
      <c r="A754" s="26">
        <v>4710901709</v>
      </c>
      <c r="B754" s="27" t="s">
        <v>271</v>
      </c>
      <c r="C754" s="26">
        <v>1709</v>
      </c>
      <c r="D754" s="26" t="s">
        <v>32</v>
      </c>
      <c r="E754" s="26" t="s">
        <v>436</v>
      </c>
      <c r="F754" s="28">
        <v>35876</v>
      </c>
      <c r="G754" s="26">
        <v>373230</v>
      </c>
      <c r="H754" s="26">
        <v>813230</v>
      </c>
      <c r="I754" s="29">
        <v>1.66</v>
      </c>
      <c r="J754" s="29">
        <v>1.73</v>
      </c>
      <c r="K754" s="30">
        <v>449333.3</v>
      </c>
      <c r="L754" s="30">
        <v>4152233.5</v>
      </c>
      <c r="S754" s="15">
        <v>17056</v>
      </c>
      <c r="T754" s="15">
        <v>1090</v>
      </c>
      <c r="U754" s="15" t="s">
        <v>37</v>
      </c>
      <c r="V754" s="15" t="s">
        <v>37</v>
      </c>
      <c r="W754" s="15" t="s">
        <v>37</v>
      </c>
      <c r="X754" s="15" t="s">
        <v>37</v>
      </c>
      <c r="AA754" s="15" t="s">
        <v>37</v>
      </c>
      <c r="AB754" s="15" t="s">
        <v>37</v>
      </c>
      <c r="AC754" s="80" t="s">
        <v>37</v>
      </c>
      <c r="AD754" s="80" t="s">
        <v>37</v>
      </c>
      <c r="AE754" s="15">
        <f>SUM(M754:AD754)</f>
        <v>18146</v>
      </c>
      <c r="AF754" s="26" t="s">
        <v>406</v>
      </c>
      <c r="AG754" s="26" t="s">
        <v>39</v>
      </c>
      <c r="AH754" s="26" t="s">
        <v>296</v>
      </c>
    </row>
    <row r="755" spans="1:34" ht="12.75">
      <c r="A755" s="26">
        <v>4710901716</v>
      </c>
      <c r="B755" s="27" t="s">
        <v>271</v>
      </c>
      <c r="C755" s="26">
        <v>1716</v>
      </c>
      <c r="D755" s="26" t="s">
        <v>11</v>
      </c>
      <c r="F755" s="28">
        <v>36442</v>
      </c>
      <c r="G755" s="26">
        <v>374500</v>
      </c>
      <c r="H755" s="26">
        <v>812500</v>
      </c>
      <c r="I755" s="29">
        <v>0.88</v>
      </c>
      <c r="J755" s="29">
        <v>0.53</v>
      </c>
      <c r="K755" s="30">
        <v>462429.7</v>
      </c>
      <c r="L755" s="30">
        <v>4176540.5</v>
      </c>
      <c r="W755" s="15" t="s">
        <v>37</v>
      </c>
      <c r="X755" s="15" t="s">
        <v>37</v>
      </c>
      <c r="AA755" s="15" t="s">
        <v>37</v>
      </c>
      <c r="AB755" s="15" t="s">
        <v>37</v>
      </c>
      <c r="AC755" s="15" t="s">
        <v>37</v>
      </c>
      <c r="AD755" s="15" t="s">
        <v>37</v>
      </c>
      <c r="AE755" s="15">
        <f>SUM(M755:AD755)</f>
        <v>0</v>
      </c>
      <c r="AF755" s="26" t="s">
        <v>278</v>
      </c>
      <c r="AG755" s="26" t="s">
        <v>297</v>
      </c>
      <c r="AH755" s="26" t="s">
        <v>298</v>
      </c>
    </row>
    <row r="756" spans="1:34" ht="12.75">
      <c r="A756" s="26">
        <v>4710901717</v>
      </c>
      <c r="B756" s="27" t="s">
        <v>271</v>
      </c>
      <c r="C756" s="26">
        <v>1717</v>
      </c>
      <c r="D756" s="26" t="s">
        <v>32</v>
      </c>
      <c r="E756" s="26" t="s">
        <v>436</v>
      </c>
      <c r="F756" s="28">
        <v>35900</v>
      </c>
      <c r="G756" s="26">
        <v>373230</v>
      </c>
      <c r="H756" s="26">
        <v>813230</v>
      </c>
      <c r="I756" s="29">
        <v>1.51</v>
      </c>
      <c r="J756" s="29">
        <v>1.42</v>
      </c>
      <c r="K756" s="30">
        <v>449433.2</v>
      </c>
      <c r="L756" s="30">
        <v>4152478.7</v>
      </c>
      <c r="S756" s="15">
        <v>74708</v>
      </c>
      <c r="T756" s="15">
        <v>31048</v>
      </c>
      <c r="U756" s="15">
        <v>653</v>
      </c>
      <c r="X756" s="15" t="s">
        <v>416</v>
      </c>
      <c r="AB756" s="15" t="s">
        <v>416</v>
      </c>
      <c r="AC756" s="15" t="s">
        <v>416</v>
      </c>
      <c r="AD756" s="15" t="s">
        <v>416</v>
      </c>
      <c r="AE756" s="15">
        <f>SUM(M756:AD756)</f>
        <v>106409</v>
      </c>
      <c r="AF756" s="26" t="s">
        <v>21</v>
      </c>
      <c r="AG756" s="26" t="s">
        <v>36</v>
      </c>
      <c r="AH756" s="26" t="s">
        <v>299</v>
      </c>
    </row>
    <row r="757" spans="1:34" ht="12.75">
      <c r="A757" s="26">
        <v>4710901718</v>
      </c>
      <c r="B757" s="27" t="s">
        <v>271</v>
      </c>
      <c r="C757" s="26">
        <v>1718</v>
      </c>
      <c r="D757" s="26" t="s">
        <v>32</v>
      </c>
      <c r="E757" s="26" t="s">
        <v>436</v>
      </c>
      <c r="F757" s="28">
        <v>35883</v>
      </c>
      <c r="G757" s="26">
        <v>373230</v>
      </c>
      <c r="H757" s="26">
        <v>813230</v>
      </c>
      <c r="I757" s="29">
        <v>1.51</v>
      </c>
      <c r="J757" s="29">
        <v>1.25</v>
      </c>
      <c r="K757" s="30">
        <v>450120.3</v>
      </c>
      <c r="L757" s="30">
        <v>4152474.7</v>
      </c>
      <c r="S757" s="15">
        <v>102758</v>
      </c>
      <c r="T757" s="15">
        <v>38480</v>
      </c>
      <c r="AB757" s="15" t="s">
        <v>416</v>
      </c>
      <c r="AC757" s="15" t="s">
        <v>416</v>
      </c>
      <c r="AD757" s="15" t="s">
        <v>416</v>
      </c>
      <c r="AE757" s="15">
        <f>SUM(M757:AD757)</f>
        <v>141238</v>
      </c>
      <c r="AF757" s="26" t="s">
        <v>21</v>
      </c>
      <c r="AG757" s="26" t="s">
        <v>36</v>
      </c>
      <c r="AH757" s="26" t="s">
        <v>300</v>
      </c>
    </row>
    <row r="758" spans="1:34" ht="12.75">
      <c r="A758" s="26">
        <v>4710901720</v>
      </c>
      <c r="B758" s="27" t="s">
        <v>271</v>
      </c>
      <c r="C758" s="26">
        <v>1720</v>
      </c>
      <c r="D758" s="26" t="s">
        <v>32</v>
      </c>
      <c r="E758" s="26" t="s">
        <v>436</v>
      </c>
      <c r="G758" s="26">
        <v>373230</v>
      </c>
      <c r="H758" s="26">
        <v>813230</v>
      </c>
      <c r="I758" s="29">
        <v>1.34</v>
      </c>
      <c r="J758" s="29">
        <v>0.74</v>
      </c>
      <c r="K758" s="30">
        <v>450932.3</v>
      </c>
      <c r="L758" s="30">
        <v>4152747</v>
      </c>
      <c r="S758" s="15">
        <v>45029</v>
      </c>
      <c r="T758" s="15">
        <v>8271</v>
      </c>
      <c r="U758" s="15" t="s">
        <v>37</v>
      </c>
      <c r="V758" s="15" t="s">
        <v>37</v>
      </c>
      <c r="W758" s="15" t="s">
        <v>37</v>
      </c>
      <c r="X758" s="15" t="s">
        <v>37</v>
      </c>
      <c r="AA758" s="15" t="s">
        <v>37</v>
      </c>
      <c r="AB758" s="15" t="s">
        <v>37</v>
      </c>
      <c r="AC758" s="15" t="s">
        <v>37</v>
      </c>
      <c r="AD758" s="15" t="s">
        <v>37</v>
      </c>
      <c r="AE758" s="15">
        <f>SUM(M758:AD758)</f>
        <v>53300</v>
      </c>
      <c r="AF758" s="26" t="s">
        <v>35</v>
      </c>
      <c r="AH758" s="26" t="s">
        <v>301</v>
      </c>
    </row>
    <row r="759" spans="1:34" ht="12.75">
      <c r="A759" s="26">
        <v>4710901721</v>
      </c>
      <c r="B759" s="27" t="s">
        <v>271</v>
      </c>
      <c r="C759" s="26">
        <v>1721</v>
      </c>
      <c r="D759" s="26" t="s">
        <v>32</v>
      </c>
      <c r="E759" s="26" t="s">
        <v>436</v>
      </c>
      <c r="F759" s="28">
        <v>35943</v>
      </c>
      <c r="G759" s="26">
        <v>373230</v>
      </c>
      <c r="H759" s="26">
        <v>813230</v>
      </c>
      <c r="I759" s="29">
        <v>1.43</v>
      </c>
      <c r="J759" s="29">
        <v>2.24</v>
      </c>
      <c r="K759" s="30">
        <v>448525.8</v>
      </c>
      <c r="L759" s="30">
        <v>4152607.5</v>
      </c>
      <c r="S759" s="15">
        <v>88407</v>
      </c>
      <c r="T759" s="15">
        <v>69590</v>
      </c>
      <c r="U759" s="15">
        <v>288</v>
      </c>
      <c r="V759" s="15" t="s">
        <v>37</v>
      </c>
      <c r="W759" s="15" t="s">
        <v>37</v>
      </c>
      <c r="X759" s="15" t="s">
        <v>37</v>
      </c>
      <c r="AA759" s="15" t="s">
        <v>37</v>
      </c>
      <c r="AB759" s="15" t="s">
        <v>37</v>
      </c>
      <c r="AC759" s="15" t="s">
        <v>37</v>
      </c>
      <c r="AD759" s="15" t="s">
        <v>37</v>
      </c>
      <c r="AE759" s="15">
        <f>SUM(M759:AD759)</f>
        <v>158285</v>
      </c>
      <c r="AF759" s="26" t="s">
        <v>406</v>
      </c>
      <c r="AG759" s="26" t="s">
        <v>36</v>
      </c>
      <c r="AH759" s="26" t="s">
        <v>302</v>
      </c>
    </row>
    <row r="760" spans="1:34" ht="12.75">
      <c r="A760" s="26">
        <v>4710901722</v>
      </c>
      <c r="B760" s="27" t="s">
        <v>271</v>
      </c>
      <c r="C760" s="26">
        <v>1722</v>
      </c>
      <c r="D760" s="26" t="s">
        <v>32</v>
      </c>
      <c r="E760" s="26" t="s">
        <v>436</v>
      </c>
      <c r="F760" s="28">
        <v>36024</v>
      </c>
      <c r="G760" s="26">
        <v>373230</v>
      </c>
      <c r="H760" s="26">
        <v>813230</v>
      </c>
      <c r="I760" s="29">
        <v>1.32</v>
      </c>
      <c r="J760" s="29">
        <v>2.24</v>
      </c>
      <c r="K760" s="30">
        <v>448527</v>
      </c>
      <c r="L760" s="30">
        <v>4152792.2</v>
      </c>
      <c r="S760" s="15">
        <v>52604</v>
      </c>
      <c r="T760" s="15">
        <v>113887</v>
      </c>
      <c r="U760" s="15">
        <v>22356</v>
      </c>
      <c r="V760" s="15" t="s">
        <v>37</v>
      </c>
      <c r="W760" s="15" t="s">
        <v>37</v>
      </c>
      <c r="X760" s="15" t="s">
        <v>37</v>
      </c>
      <c r="AA760" s="15" t="s">
        <v>37</v>
      </c>
      <c r="AB760" s="15" t="s">
        <v>37</v>
      </c>
      <c r="AC760" s="15" t="s">
        <v>37</v>
      </c>
      <c r="AD760" s="15" t="s">
        <v>37</v>
      </c>
      <c r="AE760" s="15">
        <f>SUM(M760:AD760)</f>
        <v>188847</v>
      </c>
      <c r="AF760" s="26" t="s">
        <v>21</v>
      </c>
      <c r="AG760" s="26" t="s">
        <v>36</v>
      </c>
      <c r="AH760" s="26" t="s">
        <v>303</v>
      </c>
    </row>
    <row r="761" spans="1:34" ht="12.75">
      <c r="A761" s="26">
        <v>4710901723</v>
      </c>
      <c r="B761" s="27" t="s">
        <v>271</v>
      </c>
      <c r="C761" s="26">
        <v>1723</v>
      </c>
      <c r="D761" s="26" t="s">
        <v>32</v>
      </c>
      <c r="E761" s="26" t="s">
        <v>436</v>
      </c>
      <c r="G761" s="26">
        <v>373230</v>
      </c>
      <c r="H761" s="26">
        <v>813230</v>
      </c>
      <c r="I761" s="29">
        <v>1.24</v>
      </c>
      <c r="J761" s="29">
        <v>2.23</v>
      </c>
      <c r="K761" s="30">
        <v>448527.7</v>
      </c>
      <c r="L761" s="30">
        <v>4152916.2</v>
      </c>
      <c r="S761" s="15">
        <v>30713</v>
      </c>
      <c r="V761" s="15" t="s">
        <v>37</v>
      </c>
      <c r="W761" s="15" t="s">
        <v>37</v>
      </c>
      <c r="X761" s="15" t="s">
        <v>37</v>
      </c>
      <c r="AA761" s="15" t="s">
        <v>37</v>
      </c>
      <c r="AB761" s="15" t="s">
        <v>37</v>
      </c>
      <c r="AC761" s="15" t="s">
        <v>37</v>
      </c>
      <c r="AD761" s="15" t="s">
        <v>37</v>
      </c>
      <c r="AE761" s="15">
        <f>SUM(M761:AD761)</f>
        <v>30713</v>
      </c>
      <c r="AF761" s="26" t="s">
        <v>35</v>
      </c>
      <c r="AH761" s="26" t="s">
        <v>110</v>
      </c>
    </row>
    <row r="762" spans="1:34" ht="12.75">
      <c r="A762" s="26">
        <v>4710901724</v>
      </c>
      <c r="B762" s="27" t="s">
        <v>271</v>
      </c>
      <c r="C762" s="26">
        <v>1724</v>
      </c>
      <c r="D762" s="26" t="s">
        <v>32</v>
      </c>
      <c r="E762" s="26" t="s">
        <v>436</v>
      </c>
      <c r="G762" s="26">
        <v>373230</v>
      </c>
      <c r="H762" s="26">
        <v>813230</v>
      </c>
      <c r="I762" s="29">
        <v>1.56</v>
      </c>
      <c r="J762" s="29">
        <v>0.69</v>
      </c>
      <c r="K762" s="30">
        <v>451027.9</v>
      </c>
      <c r="L762" s="30">
        <v>4152377.2</v>
      </c>
      <c r="S762" s="15">
        <v>71739</v>
      </c>
      <c r="T762" s="15">
        <v>47483</v>
      </c>
      <c r="W762" s="15" t="s">
        <v>416</v>
      </c>
      <c r="X762" s="15" t="s">
        <v>416</v>
      </c>
      <c r="AB762" s="15" t="s">
        <v>416</v>
      </c>
      <c r="AC762" s="15" t="s">
        <v>416</v>
      </c>
      <c r="AD762" s="15" t="s">
        <v>416</v>
      </c>
      <c r="AE762" s="15">
        <f>SUM(M762:AD762)</f>
        <v>119222</v>
      </c>
      <c r="AF762" s="26" t="s">
        <v>35</v>
      </c>
      <c r="AH762" s="26" t="s">
        <v>110</v>
      </c>
    </row>
    <row r="763" spans="1:34" ht="12.75">
      <c r="A763" s="26">
        <v>4710901725</v>
      </c>
      <c r="B763" s="27" t="s">
        <v>271</v>
      </c>
      <c r="C763" s="26">
        <v>1725</v>
      </c>
      <c r="D763" s="26" t="s">
        <v>32</v>
      </c>
      <c r="E763" s="26" t="s">
        <v>436</v>
      </c>
      <c r="F763" s="28">
        <v>35991</v>
      </c>
      <c r="G763" s="26">
        <v>373230</v>
      </c>
      <c r="H763" s="26">
        <v>813230</v>
      </c>
      <c r="I763" s="29">
        <v>1.53</v>
      </c>
      <c r="J763" s="29">
        <v>1.64</v>
      </c>
      <c r="K763" s="30">
        <v>449482.3</v>
      </c>
      <c r="L763" s="30">
        <v>4152447.7</v>
      </c>
      <c r="S763" s="15">
        <v>80959</v>
      </c>
      <c r="T763" s="15">
        <v>90044</v>
      </c>
      <c r="U763" s="15">
        <v>11986</v>
      </c>
      <c r="W763" s="15" t="s">
        <v>37</v>
      </c>
      <c r="X763" s="15" t="s">
        <v>37</v>
      </c>
      <c r="AA763" s="15" t="s">
        <v>37</v>
      </c>
      <c r="AB763" s="15" t="s">
        <v>37</v>
      </c>
      <c r="AC763" s="15" t="s">
        <v>37</v>
      </c>
      <c r="AD763" s="15" t="s">
        <v>37</v>
      </c>
      <c r="AE763" s="15">
        <f>SUM(M763:AD763)</f>
        <v>182989</v>
      </c>
      <c r="AF763" s="26" t="s">
        <v>21</v>
      </c>
      <c r="AG763" s="26" t="s">
        <v>36</v>
      </c>
      <c r="AH763" s="26" t="s">
        <v>110</v>
      </c>
    </row>
    <row r="764" spans="1:34" ht="12.75">
      <c r="A764" s="26">
        <v>4710901731</v>
      </c>
      <c r="B764" s="27" t="s">
        <v>271</v>
      </c>
      <c r="C764" s="26">
        <v>1731</v>
      </c>
      <c r="D764" s="26" t="s">
        <v>11</v>
      </c>
      <c r="F764" s="28">
        <v>36211</v>
      </c>
      <c r="G764" s="26">
        <v>374230</v>
      </c>
      <c r="H764" s="26">
        <v>812730</v>
      </c>
      <c r="I764" s="29">
        <v>2.3</v>
      </c>
      <c r="J764" s="29">
        <v>1.51</v>
      </c>
      <c r="K764" s="30">
        <v>457156.4</v>
      </c>
      <c r="L764" s="30">
        <v>4169662.5</v>
      </c>
      <c r="T764" s="15" t="s">
        <v>37</v>
      </c>
      <c r="U764" s="15" t="s">
        <v>37</v>
      </c>
      <c r="V764" s="15" t="s">
        <v>37</v>
      </c>
      <c r="W764" s="15" t="s">
        <v>37</v>
      </c>
      <c r="X764" s="15" t="s">
        <v>37</v>
      </c>
      <c r="AA764" s="15" t="s">
        <v>37</v>
      </c>
      <c r="AB764" s="15" t="s">
        <v>37</v>
      </c>
      <c r="AC764" s="15" t="s">
        <v>37</v>
      </c>
      <c r="AD764" s="15" t="s">
        <v>37</v>
      </c>
      <c r="AE764" s="15">
        <f>SUM(M764:AD764)</f>
        <v>0</v>
      </c>
      <c r="AF764" s="26" t="s">
        <v>21</v>
      </c>
      <c r="AG764" s="26" t="s">
        <v>218</v>
      </c>
      <c r="AH764" s="26" t="s">
        <v>304</v>
      </c>
    </row>
    <row r="765" spans="1:34" ht="12.75">
      <c r="A765" s="26">
        <v>4710901734</v>
      </c>
      <c r="B765" s="27" t="s">
        <v>271</v>
      </c>
      <c r="C765" s="26">
        <v>1734</v>
      </c>
      <c r="D765" s="26" t="s">
        <v>11</v>
      </c>
      <c r="F765" s="28">
        <v>36097</v>
      </c>
      <c r="G765" s="26">
        <v>374500</v>
      </c>
      <c r="H765" s="26">
        <v>813230</v>
      </c>
      <c r="I765" s="29">
        <v>1.49</v>
      </c>
      <c r="J765" s="29">
        <v>2.05</v>
      </c>
      <c r="K765" s="30">
        <v>448961.9</v>
      </c>
      <c r="L765" s="30">
        <v>4175626.2</v>
      </c>
      <c r="S765" s="15">
        <v>262</v>
      </c>
      <c r="T765" s="15">
        <v>2417</v>
      </c>
      <c r="U765" s="15" t="s">
        <v>37</v>
      </c>
      <c r="V765" s="15" t="s">
        <v>37</v>
      </c>
      <c r="X765" s="15">
        <v>0</v>
      </c>
      <c r="Z765" s="15">
        <v>0</v>
      </c>
      <c r="AA765" s="15" t="s">
        <v>37</v>
      </c>
      <c r="AB765" s="15" t="s">
        <v>37</v>
      </c>
      <c r="AC765" s="15" t="s">
        <v>37</v>
      </c>
      <c r="AD765" s="15" t="s">
        <v>37</v>
      </c>
      <c r="AE765" s="15">
        <f>SUM(M765:AD765)</f>
        <v>2679</v>
      </c>
      <c r="AF765" s="26" t="s">
        <v>278</v>
      </c>
      <c r="AG765" s="26" t="s">
        <v>305</v>
      </c>
      <c r="AH765" s="26" t="s">
        <v>306</v>
      </c>
    </row>
    <row r="766" spans="1:33" ht="12.75">
      <c r="A766" s="26">
        <v>4710901742</v>
      </c>
      <c r="B766" s="27" t="s">
        <v>271</v>
      </c>
      <c r="C766" s="26">
        <v>1742</v>
      </c>
      <c r="D766" s="26" t="s">
        <v>11</v>
      </c>
      <c r="F766" s="28">
        <v>36438</v>
      </c>
      <c r="G766" s="26">
        <v>374500</v>
      </c>
      <c r="H766" s="26">
        <v>813230</v>
      </c>
      <c r="I766" s="29">
        <v>0.88</v>
      </c>
      <c r="J766" s="29">
        <v>1.2</v>
      </c>
      <c r="K766" s="30">
        <v>450338.7</v>
      </c>
      <c r="L766" s="30">
        <v>4176604.5</v>
      </c>
      <c r="U766" s="15">
        <v>6551</v>
      </c>
      <c r="V766" s="15">
        <v>21913</v>
      </c>
      <c r="W766" s="15">
        <v>20817</v>
      </c>
      <c r="X766" s="15">
        <v>25356</v>
      </c>
      <c r="Y766" s="15">
        <v>19244</v>
      </c>
      <c r="Z766" s="15">
        <v>21543</v>
      </c>
      <c r="AA766" s="15">
        <v>19098</v>
      </c>
      <c r="AB766" s="15">
        <v>17075</v>
      </c>
      <c r="AC766" s="15">
        <v>14786</v>
      </c>
      <c r="AD766" s="15">
        <v>13750</v>
      </c>
      <c r="AE766" s="15">
        <f>SUM(M766:AD766)</f>
        <v>180133</v>
      </c>
      <c r="AF766" s="26" t="s">
        <v>278</v>
      </c>
      <c r="AG766" s="26" t="s">
        <v>307</v>
      </c>
    </row>
    <row r="767" spans="1:34" ht="12.75">
      <c r="A767" s="26">
        <v>4710901743</v>
      </c>
      <c r="B767" s="27" t="s">
        <v>271</v>
      </c>
      <c r="C767" s="26">
        <v>1743</v>
      </c>
      <c r="D767" s="26" t="s">
        <v>11</v>
      </c>
      <c r="F767" s="28">
        <v>36109</v>
      </c>
      <c r="G767" s="26">
        <v>374500</v>
      </c>
      <c r="H767" s="26">
        <v>813230</v>
      </c>
      <c r="I767" s="29">
        <v>0.59</v>
      </c>
      <c r="J767" s="29">
        <v>1.45</v>
      </c>
      <c r="K767" s="30">
        <v>449950.2</v>
      </c>
      <c r="L767" s="30">
        <v>4177068.7</v>
      </c>
      <c r="S767" s="15">
        <v>586</v>
      </c>
      <c r="T767" s="15">
        <v>11198</v>
      </c>
      <c r="U767" s="15">
        <v>7246</v>
      </c>
      <c r="V767" s="15">
        <v>6226</v>
      </c>
      <c r="W767" s="15">
        <v>5466</v>
      </c>
      <c r="X767" s="15">
        <v>4344</v>
      </c>
      <c r="Y767" s="15">
        <v>4151</v>
      </c>
      <c r="Z767" s="15">
        <v>5421</v>
      </c>
      <c r="AA767" s="15">
        <v>3177</v>
      </c>
      <c r="AB767" s="15">
        <v>4563</v>
      </c>
      <c r="AC767" s="15">
        <v>2724</v>
      </c>
      <c r="AD767" s="15">
        <v>1633</v>
      </c>
      <c r="AE767" s="15">
        <f>SUM(M767:AD767)</f>
        <v>56735</v>
      </c>
      <c r="AF767" s="26" t="s">
        <v>21</v>
      </c>
      <c r="AG767" s="26" t="s">
        <v>308</v>
      </c>
      <c r="AH767" s="26" t="s">
        <v>309</v>
      </c>
    </row>
    <row r="768" spans="1:33" ht="12.75">
      <c r="A768" s="26">
        <v>4710901744</v>
      </c>
      <c r="B768" s="27" t="s">
        <v>271</v>
      </c>
      <c r="C768" s="26">
        <v>1744</v>
      </c>
      <c r="D768" s="26" t="s">
        <v>11</v>
      </c>
      <c r="F768" s="28">
        <v>36434</v>
      </c>
      <c r="G768" s="26">
        <v>374500</v>
      </c>
      <c r="H768" s="26">
        <v>813230</v>
      </c>
      <c r="I768" s="29">
        <v>0.34</v>
      </c>
      <c r="J768" s="29">
        <v>0.94</v>
      </c>
      <c r="K768" s="30">
        <v>450760</v>
      </c>
      <c r="L768" s="30">
        <v>4177465</v>
      </c>
      <c r="T768" s="15">
        <v>114</v>
      </c>
      <c r="U768" s="15">
        <v>4308</v>
      </c>
      <c r="V768" s="15">
        <v>5839</v>
      </c>
      <c r="W768" s="15">
        <v>21424</v>
      </c>
      <c r="X768" s="15">
        <v>28197</v>
      </c>
      <c r="Y768" s="15">
        <v>18185</v>
      </c>
      <c r="Z768" s="15">
        <v>16912</v>
      </c>
      <c r="AA768" s="15">
        <v>9165</v>
      </c>
      <c r="AB768" s="15">
        <v>5522</v>
      </c>
      <c r="AC768" s="15">
        <v>1837</v>
      </c>
      <c r="AD768" s="15">
        <v>655</v>
      </c>
      <c r="AE768" s="15">
        <f>SUM(M768:AD768)</f>
        <v>112158</v>
      </c>
      <c r="AF768" s="26" t="s">
        <v>278</v>
      </c>
      <c r="AG768" s="26" t="s">
        <v>310</v>
      </c>
    </row>
    <row r="769" spans="1:33" ht="12.75">
      <c r="A769" s="26">
        <v>4710901745</v>
      </c>
      <c r="B769" s="27" t="s">
        <v>271</v>
      </c>
      <c r="C769" s="26">
        <v>1745</v>
      </c>
      <c r="D769" s="26" t="s">
        <v>11</v>
      </c>
      <c r="F769" s="28">
        <v>36496</v>
      </c>
      <c r="G769" s="26">
        <v>374500</v>
      </c>
      <c r="H769" s="26">
        <v>813230</v>
      </c>
      <c r="I769" s="29">
        <v>0.07</v>
      </c>
      <c r="J769" s="29">
        <v>0.76</v>
      </c>
      <c r="K769" s="30">
        <v>451056.3</v>
      </c>
      <c r="L769" s="30">
        <v>4177894.5</v>
      </c>
      <c r="U769" s="15">
        <v>65163</v>
      </c>
      <c r="V769" s="15">
        <v>90676</v>
      </c>
      <c r="W769" s="15">
        <v>113435</v>
      </c>
      <c r="X769" s="15">
        <v>96825</v>
      </c>
      <c r="Y769" s="15">
        <v>59313</v>
      </c>
      <c r="Z769" s="15">
        <v>55626</v>
      </c>
      <c r="AA769" s="15">
        <v>37444</v>
      </c>
      <c r="AB769" s="15">
        <v>29952</v>
      </c>
      <c r="AC769" s="15">
        <v>20918</v>
      </c>
      <c r="AD769" s="15">
        <v>19909</v>
      </c>
      <c r="AE769" s="15">
        <f>SUM(M769:AD769)</f>
        <v>589261</v>
      </c>
      <c r="AF769" s="26" t="s">
        <v>278</v>
      </c>
      <c r="AG769" s="26" t="s">
        <v>311</v>
      </c>
    </row>
    <row r="770" spans="1:34" ht="12.75">
      <c r="A770" s="26">
        <v>4710901746</v>
      </c>
      <c r="B770" s="27" t="s">
        <v>271</v>
      </c>
      <c r="C770" s="26">
        <v>1746</v>
      </c>
      <c r="D770" s="26" t="s">
        <v>11</v>
      </c>
      <c r="F770" s="28">
        <v>36123</v>
      </c>
      <c r="G770" s="26">
        <v>374500</v>
      </c>
      <c r="H770" s="26">
        <v>813230</v>
      </c>
      <c r="I770" s="29">
        <v>0.67</v>
      </c>
      <c r="J770" s="29">
        <v>1.92</v>
      </c>
      <c r="K770" s="30">
        <v>449190.5</v>
      </c>
      <c r="L770" s="30">
        <v>4176950.2</v>
      </c>
      <c r="T770" s="15">
        <v>31300</v>
      </c>
      <c r="U770" s="15">
        <v>89012</v>
      </c>
      <c r="V770" s="15">
        <v>20945</v>
      </c>
      <c r="W770" s="15">
        <v>4243</v>
      </c>
      <c r="X770" s="15">
        <v>3585</v>
      </c>
      <c r="Y770" s="15">
        <v>2192</v>
      </c>
      <c r="Z770" s="15">
        <v>4244</v>
      </c>
      <c r="AA770" s="15">
        <v>2813</v>
      </c>
      <c r="AB770" s="15">
        <v>1381</v>
      </c>
      <c r="AC770" s="15">
        <v>1653</v>
      </c>
      <c r="AD770" s="15">
        <v>1660</v>
      </c>
      <c r="AE770" s="15">
        <f>SUM(M770:AD770)</f>
        <v>163028</v>
      </c>
      <c r="AF770" s="26" t="s">
        <v>278</v>
      </c>
      <c r="AG770" s="26" t="s">
        <v>312</v>
      </c>
      <c r="AH770" s="26" t="s">
        <v>313</v>
      </c>
    </row>
    <row r="771" spans="1:34" ht="12.75">
      <c r="A771" s="26">
        <v>4710901749</v>
      </c>
      <c r="B771" s="27" t="s">
        <v>271</v>
      </c>
      <c r="C771" s="26">
        <v>1749</v>
      </c>
      <c r="D771" s="26" t="s">
        <v>15</v>
      </c>
      <c r="E771" s="26" t="s">
        <v>436</v>
      </c>
      <c r="F771" s="28">
        <v>36129</v>
      </c>
      <c r="G771" s="26">
        <v>373230</v>
      </c>
      <c r="H771" s="26">
        <v>813230</v>
      </c>
      <c r="I771" s="29">
        <v>1.13</v>
      </c>
      <c r="J771" s="29">
        <v>0.81</v>
      </c>
      <c r="K771" s="30">
        <v>450835.9</v>
      </c>
      <c r="L771" s="30">
        <v>4153086.7</v>
      </c>
      <c r="T771" s="15">
        <v>179818</v>
      </c>
      <c r="U771" s="15">
        <v>11640</v>
      </c>
      <c r="W771" s="15" t="s">
        <v>416</v>
      </c>
      <c r="X771" s="15" t="s">
        <v>416</v>
      </c>
      <c r="AB771" s="15" t="s">
        <v>416</v>
      </c>
      <c r="AC771" s="15" t="s">
        <v>416</v>
      </c>
      <c r="AD771" s="15" t="s">
        <v>416</v>
      </c>
      <c r="AE771" s="15">
        <f>SUM(M771:AD771)</f>
        <v>191458</v>
      </c>
      <c r="AF771" s="26" t="s">
        <v>406</v>
      </c>
      <c r="AG771" s="26" t="s">
        <v>36</v>
      </c>
      <c r="AH771" s="26" t="s">
        <v>110</v>
      </c>
    </row>
    <row r="772" spans="1:34" ht="12.75">
      <c r="A772" s="26">
        <v>4710901750</v>
      </c>
      <c r="B772" s="27" t="s">
        <v>271</v>
      </c>
      <c r="C772" s="26">
        <v>1750</v>
      </c>
      <c r="D772" s="26" t="s">
        <v>15</v>
      </c>
      <c r="E772" s="26" t="s">
        <v>436</v>
      </c>
      <c r="F772" s="28">
        <v>36078</v>
      </c>
      <c r="G772" s="26">
        <v>373230</v>
      </c>
      <c r="H772" s="26">
        <v>813230</v>
      </c>
      <c r="I772" s="29">
        <v>1.24</v>
      </c>
      <c r="J772" s="29">
        <v>1.16</v>
      </c>
      <c r="K772" s="30">
        <v>450270.5</v>
      </c>
      <c r="L772" s="30">
        <v>4152905.7</v>
      </c>
      <c r="S772" s="15">
        <v>39370</v>
      </c>
      <c r="T772" s="15">
        <v>83653</v>
      </c>
      <c r="W772" s="15" t="s">
        <v>416</v>
      </c>
      <c r="X772" s="15" t="s">
        <v>416</v>
      </c>
      <c r="AB772" s="15" t="s">
        <v>416</v>
      </c>
      <c r="AC772" s="15" t="s">
        <v>416</v>
      </c>
      <c r="AD772" s="15" t="s">
        <v>416</v>
      </c>
      <c r="AE772" s="15">
        <f>SUM(M772:AD772)</f>
        <v>123023</v>
      </c>
      <c r="AF772" s="26" t="s">
        <v>406</v>
      </c>
      <c r="AG772" s="26" t="s">
        <v>36</v>
      </c>
      <c r="AH772" s="26" t="s">
        <v>110</v>
      </c>
    </row>
    <row r="773" spans="1:34" ht="12.75">
      <c r="A773" s="26">
        <v>4710901751</v>
      </c>
      <c r="B773" s="27" t="s">
        <v>271</v>
      </c>
      <c r="C773" s="26">
        <v>1751</v>
      </c>
      <c r="D773" s="26" t="s">
        <v>15</v>
      </c>
      <c r="F773" s="28">
        <v>36292</v>
      </c>
      <c r="G773" s="26">
        <v>373230</v>
      </c>
      <c r="H773" s="26">
        <v>813230</v>
      </c>
      <c r="I773" s="29">
        <v>1.13</v>
      </c>
      <c r="J773" s="29">
        <v>2.27</v>
      </c>
      <c r="K773" s="30">
        <v>448479.7</v>
      </c>
      <c r="L773" s="30">
        <v>4153101</v>
      </c>
      <c r="T773" s="15">
        <v>213499</v>
      </c>
      <c r="U773" s="15">
        <v>41726</v>
      </c>
      <c r="V773" s="15">
        <v>13796</v>
      </c>
      <c r="AA773" s="15" t="s">
        <v>416</v>
      </c>
      <c r="AB773" s="15" t="s">
        <v>416</v>
      </c>
      <c r="AC773" s="15" t="s">
        <v>416</v>
      </c>
      <c r="AD773" s="15" t="s">
        <v>416</v>
      </c>
      <c r="AE773" s="15">
        <f>SUM(M773:AD773)</f>
        <v>269021</v>
      </c>
      <c r="AF773" s="26" t="s">
        <v>21</v>
      </c>
      <c r="AG773" s="26" t="s">
        <v>105</v>
      </c>
      <c r="AH773" s="26" t="s">
        <v>314</v>
      </c>
    </row>
    <row r="774" spans="1:34" ht="12.75">
      <c r="A774" s="26">
        <v>4710901754</v>
      </c>
      <c r="B774" s="27" t="s">
        <v>271</v>
      </c>
      <c r="C774" s="26">
        <v>1754</v>
      </c>
      <c r="D774" s="26" t="s">
        <v>11</v>
      </c>
      <c r="F774" s="28">
        <v>36152</v>
      </c>
      <c r="G774" s="26">
        <v>374500</v>
      </c>
      <c r="H774" s="26">
        <v>812500</v>
      </c>
      <c r="I774" s="29">
        <v>0.4</v>
      </c>
      <c r="J774" s="29">
        <v>0.94</v>
      </c>
      <c r="K774" s="30">
        <v>461772.5</v>
      </c>
      <c r="L774" s="30">
        <v>4177314.2</v>
      </c>
      <c r="T774" s="15">
        <v>1484</v>
      </c>
      <c r="U774" s="15">
        <v>0</v>
      </c>
      <c r="W774" s="15">
        <v>0</v>
      </c>
      <c r="X774" s="15">
        <v>0</v>
      </c>
      <c r="Z774" s="15">
        <v>0</v>
      </c>
      <c r="AA774" s="15" t="s">
        <v>37</v>
      </c>
      <c r="AB774" s="15" t="s">
        <v>37</v>
      </c>
      <c r="AC774" s="15" t="s">
        <v>37</v>
      </c>
      <c r="AD774" s="15" t="s">
        <v>37</v>
      </c>
      <c r="AE774" s="15">
        <f>SUM(M774:AD774)</f>
        <v>1484</v>
      </c>
      <c r="AF774" s="26" t="s">
        <v>278</v>
      </c>
      <c r="AG774" s="26" t="s">
        <v>315</v>
      </c>
      <c r="AH774" s="26" t="s">
        <v>316</v>
      </c>
    </row>
    <row r="775" spans="1:33" ht="12.75">
      <c r="A775" s="26">
        <v>4710901755</v>
      </c>
      <c r="B775" s="27" t="s">
        <v>271</v>
      </c>
      <c r="C775" s="26">
        <v>1755</v>
      </c>
      <c r="D775" s="26" t="s">
        <v>11</v>
      </c>
      <c r="F775" s="28">
        <v>36116</v>
      </c>
      <c r="G775" s="26">
        <v>374500</v>
      </c>
      <c r="H775" s="26">
        <v>813230</v>
      </c>
      <c r="I775" s="29">
        <v>0.86</v>
      </c>
      <c r="J775" s="29">
        <v>1.67</v>
      </c>
      <c r="K775" s="30">
        <v>449580.5</v>
      </c>
      <c r="L775" s="30">
        <v>4176639.7</v>
      </c>
      <c r="T775" s="15">
        <v>31438</v>
      </c>
      <c r="U775" s="15">
        <v>80551</v>
      </c>
      <c r="V775" s="15">
        <v>106915</v>
      </c>
      <c r="W775" s="15">
        <v>85462</v>
      </c>
      <c r="X775" s="15">
        <v>68940</v>
      </c>
      <c r="Y775" s="15">
        <v>57126</v>
      </c>
      <c r="Z775" s="15">
        <v>60511</v>
      </c>
      <c r="AA775" s="15">
        <v>50127</v>
      </c>
      <c r="AB775" s="15">
        <v>39586</v>
      </c>
      <c r="AC775" s="15">
        <v>15182</v>
      </c>
      <c r="AD775" s="15">
        <v>15507</v>
      </c>
      <c r="AE775" s="15">
        <f>SUM(M775:AD775)</f>
        <v>611345</v>
      </c>
      <c r="AF775" s="26" t="s">
        <v>278</v>
      </c>
      <c r="AG775" s="26" t="s">
        <v>317</v>
      </c>
    </row>
    <row r="776" spans="1:34" ht="12.75">
      <c r="A776" s="26">
        <v>4710901756</v>
      </c>
      <c r="B776" s="27" t="s">
        <v>271</v>
      </c>
      <c r="C776" s="26">
        <v>1756</v>
      </c>
      <c r="D776" s="26" t="s">
        <v>15</v>
      </c>
      <c r="F776" s="28">
        <v>36047</v>
      </c>
      <c r="G776" s="26">
        <v>373230</v>
      </c>
      <c r="H776" s="26">
        <v>813230</v>
      </c>
      <c r="I776" s="29">
        <v>1.13</v>
      </c>
      <c r="J776" s="29">
        <v>1.8</v>
      </c>
      <c r="K776" s="30">
        <v>449240.1</v>
      </c>
      <c r="L776" s="30">
        <v>4153096.2</v>
      </c>
      <c r="S776" s="15">
        <v>9215</v>
      </c>
      <c r="T776" s="15">
        <v>194454</v>
      </c>
      <c r="U776" s="15">
        <v>40932</v>
      </c>
      <c r="V776" s="15">
        <v>1133</v>
      </c>
      <c r="W776" s="15" t="s">
        <v>37</v>
      </c>
      <c r="X776" s="15" t="s">
        <v>37</v>
      </c>
      <c r="AA776" s="15" t="s">
        <v>37</v>
      </c>
      <c r="AB776" s="15" t="s">
        <v>37</v>
      </c>
      <c r="AC776" s="15" t="s">
        <v>37</v>
      </c>
      <c r="AD776" s="15" t="s">
        <v>37</v>
      </c>
      <c r="AE776" s="15">
        <f>SUM(M776:AD776)</f>
        <v>245734</v>
      </c>
      <c r="AF776" s="26" t="s">
        <v>21</v>
      </c>
      <c r="AG776" s="26" t="s">
        <v>36</v>
      </c>
      <c r="AH776" s="26" t="s">
        <v>318</v>
      </c>
    </row>
    <row r="777" spans="1:34" ht="12.75">
      <c r="A777" s="26">
        <v>4710901757</v>
      </c>
      <c r="B777" s="27" t="s">
        <v>271</v>
      </c>
      <c r="C777" s="26">
        <v>1757</v>
      </c>
      <c r="D777" s="26" t="s">
        <v>15</v>
      </c>
      <c r="E777" s="26" t="s">
        <v>436</v>
      </c>
      <c r="F777" s="28">
        <v>36064</v>
      </c>
      <c r="G777" s="26">
        <v>373230</v>
      </c>
      <c r="H777" s="26">
        <v>813230</v>
      </c>
      <c r="I777" s="29">
        <v>1.09</v>
      </c>
      <c r="J777" s="29">
        <v>1.29</v>
      </c>
      <c r="K777" s="30">
        <v>450050.9</v>
      </c>
      <c r="L777" s="30">
        <v>4153152.7</v>
      </c>
      <c r="S777" s="15">
        <v>10632</v>
      </c>
      <c r="T777" s="15">
        <v>183597</v>
      </c>
      <c r="U777" s="15">
        <v>35497</v>
      </c>
      <c r="W777" s="15" t="s">
        <v>416</v>
      </c>
      <c r="X777" s="15" t="s">
        <v>416</v>
      </c>
      <c r="AB777" s="15" t="s">
        <v>416</v>
      </c>
      <c r="AC777" s="15" t="s">
        <v>416</v>
      </c>
      <c r="AD777" s="15" t="s">
        <v>416</v>
      </c>
      <c r="AE777" s="15">
        <f>SUM(M777:AD777)</f>
        <v>229726</v>
      </c>
      <c r="AF777" s="26" t="s">
        <v>21</v>
      </c>
      <c r="AG777" s="26" t="s">
        <v>36</v>
      </c>
      <c r="AH777" s="26" t="s">
        <v>110</v>
      </c>
    </row>
    <row r="778" spans="1:33" ht="12.75">
      <c r="A778" s="26">
        <v>4710901758</v>
      </c>
      <c r="B778" s="27" t="s">
        <v>271</v>
      </c>
      <c r="C778" s="26">
        <v>1758</v>
      </c>
      <c r="D778" s="26" t="s">
        <v>11</v>
      </c>
      <c r="F778" s="28">
        <v>36137</v>
      </c>
      <c r="G778" s="26">
        <v>374730</v>
      </c>
      <c r="H778" s="26">
        <v>813230</v>
      </c>
      <c r="I778" s="29">
        <v>2.74</v>
      </c>
      <c r="J778" s="29">
        <v>1.23</v>
      </c>
      <c r="K778" s="30">
        <v>450300.1</v>
      </c>
      <c r="L778" s="30">
        <v>4178238</v>
      </c>
      <c r="T778" s="15">
        <v>5057</v>
      </c>
      <c r="U778" s="15">
        <v>5953</v>
      </c>
      <c r="V778" s="15">
        <v>8343</v>
      </c>
      <c r="W778" s="15">
        <v>25322</v>
      </c>
      <c r="X778" s="15">
        <v>36029</v>
      </c>
      <c r="Y778" s="15">
        <v>22302</v>
      </c>
      <c r="Z778" s="15">
        <v>24130</v>
      </c>
      <c r="AA778" s="15">
        <v>31578</v>
      </c>
      <c r="AB778" s="15">
        <v>30291</v>
      </c>
      <c r="AC778" s="15">
        <v>28096</v>
      </c>
      <c r="AD778" s="15">
        <v>23164</v>
      </c>
      <c r="AE778" s="15">
        <f>SUM(M778:AD778)</f>
        <v>240265</v>
      </c>
      <c r="AF778" s="26" t="s">
        <v>278</v>
      </c>
      <c r="AG778" s="26" t="s">
        <v>319</v>
      </c>
    </row>
    <row r="779" spans="1:33" ht="12.75">
      <c r="A779" s="26">
        <v>4710901763</v>
      </c>
      <c r="B779" s="27" t="s">
        <v>271</v>
      </c>
      <c r="C779" s="26">
        <v>1763</v>
      </c>
      <c r="D779" s="26" t="s">
        <v>11</v>
      </c>
      <c r="F779" s="28">
        <v>36130</v>
      </c>
      <c r="G779" s="26">
        <v>374500</v>
      </c>
      <c r="H779" s="26">
        <v>813500</v>
      </c>
      <c r="I779" s="29">
        <v>1.17</v>
      </c>
      <c r="J779" s="29">
        <v>0.05</v>
      </c>
      <c r="K779" s="30">
        <v>448524.8</v>
      </c>
      <c r="L779" s="30">
        <v>4176153.2</v>
      </c>
      <c r="T779" s="15">
        <v>63480</v>
      </c>
      <c r="W779" s="15">
        <v>20488</v>
      </c>
      <c r="X779" s="15">
        <v>15134</v>
      </c>
      <c r="Y779" s="15">
        <v>8672</v>
      </c>
      <c r="Z779" s="15">
        <v>10288</v>
      </c>
      <c r="AA779" s="15">
        <v>6569</v>
      </c>
      <c r="AB779" s="15">
        <v>5518</v>
      </c>
      <c r="AC779" s="15">
        <v>5148</v>
      </c>
      <c r="AD779" s="15">
        <v>5226</v>
      </c>
      <c r="AE779" s="15">
        <f>SUM(M779:AD779)</f>
        <v>140523</v>
      </c>
      <c r="AF779" s="26" t="s">
        <v>278</v>
      </c>
      <c r="AG779" s="26" t="s">
        <v>320</v>
      </c>
    </row>
    <row r="780" spans="1:34" ht="12.75">
      <c r="A780" s="26">
        <v>4710901770</v>
      </c>
      <c r="B780" s="27" t="s">
        <v>271</v>
      </c>
      <c r="C780" s="26">
        <v>1770</v>
      </c>
      <c r="D780" s="26" t="s">
        <v>15</v>
      </c>
      <c r="F780" s="28">
        <v>36102</v>
      </c>
      <c r="G780" s="26">
        <v>373230</v>
      </c>
      <c r="H780" s="26">
        <v>813230</v>
      </c>
      <c r="I780" s="29">
        <v>0.46</v>
      </c>
      <c r="J780" s="29">
        <v>0.53</v>
      </c>
      <c r="K780" s="30">
        <v>451283.8</v>
      </c>
      <c r="L780" s="30">
        <v>4154163</v>
      </c>
      <c r="T780" s="15">
        <v>163187</v>
      </c>
      <c r="U780" s="15">
        <v>30609</v>
      </c>
      <c r="V780" s="15" t="s">
        <v>37</v>
      </c>
      <c r="W780" s="15" t="s">
        <v>37</v>
      </c>
      <c r="X780" s="15" t="s">
        <v>37</v>
      </c>
      <c r="AA780" s="15" t="s">
        <v>37</v>
      </c>
      <c r="AB780" s="15" t="s">
        <v>37</v>
      </c>
      <c r="AC780" s="15" t="s">
        <v>37</v>
      </c>
      <c r="AD780" s="15" t="s">
        <v>37</v>
      </c>
      <c r="AE780" s="15">
        <f>SUM(M780:AD780)</f>
        <v>193796</v>
      </c>
      <c r="AF780" s="26" t="s">
        <v>21</v>
      </c>
      <c r="AG780" s="26" t="s">
        <v>36</v>
      </c>
      <c r="AH780" s="26" t="s">
        <v>321</v>
      </c>
    </row>
    <row r="781" spans="1:33" ht="12.75">
      <c r="A781" s="26">
        <v>4710901772</v>
      </c>
      <c r="B781" s="27" t="s">
        <v>271</v>
      </c>
      <c r="C781" s="26">
        <v>1772</v>
      </c>
      <c r="D781" s="26" t="s">
        <v>15</v>
      </c>
      <c r="E781" s="26" t="s">
        <v>436</v>
      </c>
      <c r="F781" s="28">
        <v>36172</v>
      </c>
      <c r="G781" s="26">
        <v>373230</v>
      </c>
      <c r="H781" s="26">
        <v>813230</v>
      </c>
      <c r="I781" s="29">
        <v>1.74</v>
      </c>
      <c r="J781" s="29">
        <v>1.32</v>
      </c>
      <c r="K781" s="30">
        <v>449995.3</v>
      </c>
      <c r="L781" s="30">
        <v>4152105.2</v>
      </c>
      <c r="S781" s="15">
        <v>23467</v>
      </c>
      <c r="T781" s="15">
        <v>10441</v>
      </c>
      <c r="W781" s="15" t="s">
        <v>416</v>
      </c>
      <c r="X781" s="15" t="s">
        <v>416</v>
      </c>
      <c r="AB781" s="15" t="s">
        <v>416</v>
      </c>
      <c r="AC781" s="15" t="s">
        <v>416</v>
      </c>
      <c r="AD781" s="15" t="s">
        <v>416</v>
      </c>
      <c r="AE781" s="15">
        <f>SUM(M781:AD781)</f>
        <v>33908</v>
      </c>
      <c r="AF781" s="26" t="s">
        <v>35</v>
      </c>
      <c r="AG781" s="26" t="s">
        <v>36</v>
      </c>
    </row>
    <row r="782" spans="1:34" ht="12.75">
      <c r="A782" s="26">
        <v>4710901773</v>
      </c>
      <c r="B782" s="27" t="s">
        <v>271</v>
      </c>
      <c r="C782" s="26">
        <v>1773</v>
      </c>
      <c r="D782" s="26" t="s">
        <v>15</v>
      </c>
      <c r="F782" s="28">
        <v>36278</v>
      </c>
      <c r="G782" s="26">
        <v>373230</v>
      </c>
      <c r="H782" s="26">
        <v>813230</v>
      </c>
      <c r="I782" s="29">
        <v>0.75</v>
      </c>
      <c r="J782" s="29">
        <v>0.58</v>
      </c>
      <c r="K782" s="30">
        <v>451207.6</v>
      </c>
      <c r="L782" s="30">
        <v>4153701.2</v>
      </c>
      <c r="T782" s="15">
        <v>142630</v>
      </c>
      <c r="U782" s="15">
        <v>81110</v>
      </c>
      <c r="V782" s="15">
        <v>10064</v>
      </c>
      <c r="X782" s="15" t="s">
        <v>37</v>
      </c>
      <c r="AA782" s="15" t="s">
        <v>37</v>
      </c>
      <c r="AB782" s="15" t="s">
        <v>37</v>
      </c>
      <c r="AC782" s="15" t="s">
        <v>37</v>
      </c>
      <c r="AD782" s="15" t="s">
        <v>37</v>
      </c>
      <c r="AE782" s="15">
        <f>SUM(M782:AD782)</f>
        <v>233804</v>
      </c>
      <c r="AF782" s="26" t="s">
        <v>21</v>
      </c>
      <c r="AG782" s="26" t="s">
        <v>36</v>
      </c>
      <c r="AH782" s="26" t="s">
        <v>110</v>
      </c>
    </row>
    <row r="783" spans="1:34" ht="12.75">
      <c r="A783" s="26">
        <v>4710901774</v>
      </c>
      <c r="B783" s="27" t="s">
        <v>271</v>
      </c>
      <c r="C783" s="26">
        <v>1774</v>
      </c>
      <c r="D783" s="26" t="s">
        <v>15</v>
      </c>
      <c r="E783" s="26" t="s">
        <v>436</v>
      </c>
      <c r="F783" s="28">
        <v>36348</v>
      </c>
      <c r="G783" s="26">
        <v>373230</v>
      </c>
      <c r="H783" s="26">
        <v>813230</v>
      </c>
      <c r="I783" s="29">
        <v>0.75</v>
      </c>
      <c r="J783" s="29">
        <v>1.03</v>
      </c>
      <c r="K783" s="30">
        <v>450471.5</v>
      </c>
      <c r="L783" s="30">
        <v>4153705.5</v>
      </c>
      <c r="T783" s="15">
        <v>131718</v>
      </c>
      <c r="U783" s="15">
        <v>87723</v>
      </c>
      <c r="V783" s="15">
        <v>6096</v>
      </c>
      <c r="W783" s="15" t="s">
        <v>37</v>
      </c>
      <c r="X783" s="15" t="s">
        <v>37</v>
      </c>
      <c r="AB783" s="15" t="s">
        <v>416</v>
      </c>
      <c r="AC783" s="15" t="s">
        <v>416</v>
      </c>
      <c r="AD783" s="15" t="s">
        <v>416</v>
      </c>
      <c r="AE783" s="15">
        <f>SUM(M783:AD783)</f>
        <v>225537</v>
      </c>
      <c r="AF783" s="26" t="s">
        <v>21</v>
      </c>
      <c r="AG783" s="26" t="s">
        <v>36</v>
      </c>
      <c r="AH783" s="26" t="s">
        <v>322</v>
      </c>
    </row>
    <row r="784" spans="1:34" ht="12.75">
      <c r="A784" s="26">
        <v>4710901778</v>
      </c>
      <c r="B784" s="27" t="s">
        <v>271</v>
      </c>
      <c r="C784" s="26">
        <v>1778</v>
      </c>
      <c r="D784" s="26" t="s">
        <v>15</v>
      </c>
      <c r="E784" s="26" t="s">
        <v>436</v>
      </c>
      <c r="F784" s="28">
        <v>36376</v>
      </c>
      <c r="G784" s="26">
        <v>373230</v>
      </c>
      <c r="H784" s="26">
        <v>813230</v>
      </c>
      <c r="I784" s="29">
        <v>0.73</v>
      </c>
      <c r="J784" s="29">
        <v>1.45</v>
      </c>
      <c r="K784" s="30">
        <v>449809</v>
      </c>
      <c r="L784" s="30">
        <v>4153740.2</v>
      </c>
      <c r="T784" s="15">
        <v>112657</v>
      </c>
      <c r="U784" s="15">
        <v>98198</v>
      </c>
      <c r="V784" s="15">
        <v>9925</v>
      </c>
      <c r="W784" s="15" t="s">
        <v>37</v>
      </c>
      <c r="X784" s="15" t="s">
        <v>37</v>
      </c>
      <c r="AB784" s="15" t="s">
        <v>416</v>
      </c>
      <c r="AC784" s="15" t="s">
        <v>416</v>
      </c>
      <c r="AD784" s="15" t="s">
        <v>416</v>
      </c>
      <c r="AE784" s="15">
        <f>SUM(M784:AD784)</f>
        <v>220780</v>
      </c>
      <c r="AF784" s="26" t="s">
        <v>21</v>
      </c>
      <c r="AG784" s="26" t="s">
        <v>36</v>
      </c>
      <c r="AH784" s="26" t="s">
        <v>323</v>
      </c>
    </row>
    <row r="785" spans="1:34" ht="12.75">
      <c r="A785" s="26">
        <v>4710901779</v>
      </c>
      <c r="B785" s="27" t="s">
        <v>271</v>
      </c>
      <c r="C785" s="26">
        <v>1779</v>
      </c>
      <c r="D785" s="26" t="s">
        <v>15</v>
      </c>
      <c r="E785" s="26" t="s">
        <v>436</v>
      </c>
      <c r="F785" s="28">
        <v>36385</v>
      </c>
      <c r="G785" s="26">
        <v>373230</v>
      </c>
      <c r="H785" s="26">
        <v>813230</v>
      </c>
      <c r="I785" s="29">
        <v>0.7</v>
      </c>
      <c r="J785" s="29">
        <v>1.88</v>
      </c>
      <c r="K785" s="30">
        <v>449097.3</v>
      </c>
      <c r="L785" s="30">
        <v>4153775.5</v>
      </c>
      <c r="T785" s="15">
        <v>115069</v>
      </c>
      <c r="U785" s="15">
        <v>143069</v>
      </c>
      <c r="V785" s="15">
        <v>14518</v>
      </c>
      <c r="AB785" s="15" t="s">
        <v>416</v>
      </c>
      <c r="AC785" s="15" t="s">
        <v>416</v>
      </c>
      <c r="AD785" s="15" t="s">
        <v>416</v>
      </c>
      <c r="AE785" s="15">
        <f>SUM(M785:AD785)</f>
        <v>272656</v>
      </c>
      <c r="AF785" s="26" t="s">
        <v>21</v>
      </c>
      <c r="AG785" s="26" t="s">
        <v>36</v>
      </c>
      <c r="AH785" s="26" t="s">
        <v>324</v>
      </c>
    </row>
    <row r="786" spans="1:34" ht="12.75">
      <c r="A786" s="26">
        <v>4710901781</v>
      </c>
      <c r="B786" s="27" t="s">
        <v>271</v>
      </c>
      <c r="C786" s="26">
        <v>1781</v>
      </c>
      <c r="D786" s="26" t="s">
        <v>15</v>
      </c>
      <c r="E786" s="26" t="s">
        <v>436</v>
      </c>
      <c r="F786" s="28">
        <v>36327</v>
      </c>
      <c r="G786" s="26">
        <v>373230</v>
      </c>
      <c r="H786" s="26">
        <v>813500</v>
      </c>
      <c r="I786" s="29">
        <v>0.73</v>
      </c>
      <c r="J786" s="29">
        <v>0.02</v>
      </c>
      <c r="K786" s="30">
        <v>448434.5</v>
      </c>
      <c r="L786" s="30">
        <v>4153748.7</v>
      </c>
      <c r="T786" s="15">
        <v>168906</v>
      </c>
      <c r="U786" s="15">
        <v>148264</v>
      </c>
      <c r="V786" s="15">
        <v>39575</v>
      </c>
      <c r="W786" s="15">
        <v>12378</v>
      </c>
      <c r="AB786" s="15" t="s">
        <v>416</v>
      </c>
      <c r="AC786" s="15" t="s">
        <v>416</v>
      </c>
      <c r="AD786" s="15" t="s">
        <v>416</v>
      </c>
      <c r="AE786" s="15">
        <f>SUM(M786:AD786)</f>
        <v>369123</v>
      </c>
      <c r="AF786" s="26" t="s">
        <v>21</v>
      </c>
      <c r="AG786" s="26" t="s">
        <v>36</v>
      </c>
      <c r="AH786" s="26" t="s">
        <v>324</v>
      </c>
    </row>
    <row r="787" spans="1:34" ht="12.75">
      <c r="A787" s="26">
        <v>4710901805</v>
      </c>
      <c r="B787" s="27" t="s">
        <v>271</v>
      </c>
      <c r="C787" s="26">
        <v>1805</v>
      </c>
      <c r="D787" s="26" t="s">
        <v>15</v>
      </c>
      <c r="E787" s="26" t="s">
        <v>436</v>
      </c>
      <c r="F787" s="28">
        <v>36301</v>
      </c>
      <c r="G787" s="26">
        <v>373230</v>
      </c>
      <c r="H787" s="26">
        <v>813230</v>
      </c>
      <c r="I787" s="29">
        <v>0.55</v>
      </c>
      <c r="J787" s="29">
        <v>0.43</v>
      </c>
      <c r="K787" s="30">
        <v>451454.8</v>
      </c>
      <c r="L787" s="30">
        <v>4154008</v>
      </c>
      <c r="T787" s="15">
        <v>125912</v>
      </c>
      <c r="U787" s="15">
        <v>112401</v>
      </c>
      <c r="V787" s="15">
        <v>22074</v>
      </c>
      <c r="X787" s="15" t="s">
        <v>416</v>
      </c>
      <c r="AB787" s="15" t="s">
        <v>416</v>
      </c>
      <c r="AC787" s="15" t="s">
        <v>416</v>
      </c>
      <c r="AD787" s="15" t="s">
        <v>416</v>
      </c>
      <c r="AE787" s="15">
        <f>SUM(M787:AD787)</f>
        <v>260387</v>
      </c>
      <c r="AF787" s="26" t="s">
        <v>21</v>
      </c>
      <c r="AG787" s="26" t="s">
        <v>36</v>
      </c>
      <c r="AH787" s="26" t="s">
        <v>110</v>
      </c>
    </row>
    <row r="788" spans="1:33" ht="12.75">
      <c r="A788" s="26">
        <v>4710901812</v>
      </c>
      <c r="B788" s="27" t="s">
        <v>271</v>
      </c>
      <c r="C788" s="26">
        <v>1812</v>
      </c>
      <c r="D788" s="26" t="s">
        <v>11</v>
      </c>
      <c r="F788" s="28">
        <v>36445</v>
      </c>
      <c r="G788" s="26">
        <v>374500</v>
      </c>
      <c r="H788" s="26">
        <v>813230</v>
      </c>
      <c r="I788" s="29">
        <v>0.34</v>
      </c>
      <c r="J788" s="29">
        <v>1.83</v>
      </c>
      <c r="K788" s="30">
        <v>449341</v>
      </c>
      <c r="L788" s="30">
        <v>4177473.5</v>
      </c>
      <c r="T788" s="15">
        <v>97</v>
      </c>
      <c r="U788" s="15">
        <v>33438</v>
      </c>
      <c r="V788" s="15">
        <v>66300</v>
      </c>
      <c r="W788" s="15">
        <v>59176</v>
      </c>
      <c r="X788" s="15">
        <v>37164</v>
      </c>
      <c r="Y788" s="15">
        <v>12331</v>
      </c>
      <c r="Z788" s="15">
        <v>22075</v>
      </c>
      <c r="AA788" s="15">
        <v>18389</v>
      </c>
      <c r="AB788" s="15">
        <v>7942</v>
      </c>
      <c r="AC788" s="15">
        <v>2635</v>
      </c>
      <c r="AD788" s="15">
        <v>1102</v>
      </c>
      <c r="AE788" s="15">
        <f>SUM(M788:AD788)</f>
        <v>260649</v>
      </c>
      <c r="AF788" s="26" t="s">
        <v>278</v>
      </c>
      <c r="AG788" s="26" t="s">
        <v>325</v>
      </c>
    </row>
    <row r="789" spans="1:33" ht="12.75">
      <c r="A789" s="26">
        <v>4710901813</v>
      </c>
      <c r="B789" s="27" t="s">
        <v>271</v>
      </c>
      <c r="C789" s="26">
        <v>1813</v>
      </c>
      <c r="D789" s="26" t="s">
        <v>11</v>
      </c>
      <c r="F789" s="28">
        <v>36440</v>
      </c>
      <c r="G789" s="26">
        <v>374500</v>
      </c>
      <c r="H789" s="26">
        <v>813230</v>
      </c>
      <c r="I789" s="29">
        <v>1.22</v>
      </c>
      <c r="J789" s="29">
        <v>1.52</v>
      </c>
      <c r="K789" s="30">
        <v>449821.7</v>
      </c>
      <c r="L789" s="30">
        <v>4176053</v>
      </c>
      <c r="T789" s="15">
        <v>148</v>
      </c>
      <c r="U789" s="15">
        <v>15572</v>
      </c>
      <c r="V789" s="15">
        <v>46419</v>
      </c>
      <c r="W789" s="15">
        <v>43081</v>
      </c>
      <c r="X789" s="15">
        <v>33339</v>
      </c>
      <c r="Y789" s="15">
        <v>23815</v>
      </c>
      <c r="Z789" s="15">
        <v>24107</v>
      </c>
      <c r="AA789" s="15">
        <v>21484</v>
      </c>
      <c r="AB789" s="15">
        <v>22664</v>
      </c>
      <c r="AC789" s="15">
        <v>18228</v>
      </c>
      <c r="AD789" s="15">
        <v>17494</v>
      </c>
      <c r="AE789" s="15">
        <f>SUM(M789:AD789)</f>
        <v>266351</v>
      </c>
      <c r="AF789" s="26" t="s">
        <v>278</v>
      </c>
      <c r="AG789" s="26" t="s">
        <v>326</v>
      </c>
    </row>
    <row r="790" spans="1:33" ht="12.75">
      <c r="A790" s="26">
        <v>4710901823</v>
      </c>
      <c r="B790" s="27" t="s">
        <v>271</v>
      </c>
      <c r="C790" s="26">
        <v>1823</v>
      </c>
      <c r="D790" s="26" t="s">
        <v>11</v>
      </c>
      <c r="F790" s="28">
        <v>36455</v>
      </c>
      <c r="G790" s="26">
        <v>374230</v>
      </c>
      <c r="H790" s="26">
        <v>813230</v>
      </c>
      <c r="I790" s="29">
        <v>1.26</v>
      </c>
      <c r="J790" s="29">
        <v>0.17</v>
      </c>
      <c r="K790" s="30">
        <v>451972.7</v>
      </c>
      <c r="L790" s="30">
        <v>4171355</v>
      </c>
      <c r="T790" s="15">
        <v>315</v>
      </c>
      <c r="U790" s="15">
        <v>4613</v>
      </c>
      <c r="V790" s="15">
        <v>3745</v>
      </c>
      <c r="W790" s="15">
        <v>5200</v>
      </c>
      <c r="X790" s="15">
        <v>5366</v>
      </c>
      <c r="Y790" s="15">
        <v>14700</v>
      </c>
      <c r="Z790" s="15">
        <v>5018</v>
      </c>
      <c r="AA790" s="15">
        <v>794</v>
      </c>
      <c r="AB790" s="15">
        <v>628</v>
      </c>
      <c r="AC790" s="15">
        <v>254</v>
      </c>
      <c r="AD790" s="15">
        <v>410</v>
      </c>
      <c r="AE790" s="15">
        <f>SUM(M790:AD790)</f>
        <v>41043</v>
      </c>
      <c r="AF790" s="26" t="s">
        <v>278</v>
      </c>
      <c r="AG790" s="26" t="s">
        <v>327</v>
      </c>
    </row>
    <row r="791" spans="1:34" ht="12.75">
      <c r="A791" s="26">
        <v>4710901829</v>
      </c>
      <c r="B791" s="27" t="s">
        <v>271</v>
      </c>
      <c r="C791" s="26">
        <v>1829</v>
      </c>
      <c r="D791" s="26" t="s">
        <v>15</v>
      </c>
      <c r="E791" s="26" t="s">
        <v>436</v>
      </c>
      <c r="F791" s="28">
        <v>36514</v>
      </c>
      <c r="G791" s="26">
        <v>373230</v>
      </c>
      <c r="H791" s="26">
        <v>813230</v>
      </c>
      <c r="I791" s="29">
        <v>0.3</v>
      </c>
      <c r="J791" s="29">
        <v>1.81</v>
      </c>
      <c r="K791" s="30">
        <v>449224</v>
      </c>
      <c r="L791" s="30">
        <v>4154422</v>
      </c>
      <c r="U791" s="15">
        <v>229996</v>
      </c>
      <c r="V791" s="15">
        <v>58604</v>
      </c>
      <c r="W791" s="15">
        <v>15386</v>
      </c>
      <c r="X791" s="15" t="s">
        <v>416</v>
      </c>
      <c r="AB791" s="15" t="s">
        <v>416</v>
      </c>
      <c r="AC791" s="15" t="s">
        <v>416</v>
      </c>
      <c r="AD791" s="15" t="s">
        <v>416</v>
      </c>
      <c r="AE791" s="15">
        <f>SUM(M791:AD791)</f>
        <v>303986</v>
      </c>
      <c r="AF791" s="26" t="s">
        <v>21</v>
      </c>
      <c r="AG791" s="26" t="s">
        <v>36</v>
      </c>
      <c r="AH791" s="26" t="s">
        <v>110</v>
      </c>
    </row>
    <row r="792" spans="1:34" ht="12.75">
      <c r="A792" s="26">
        <v>4710901832</v>
      </c>
      <c r="B792" s="27" t="s">
        <v>271</v>
      </c>
      <c r="C792" s="26">
        <v>1832</v>
      </c>
      <c r="D792" s="26" t="s">
        <v>15</v>
      </c>
      <c r="E792" s="26" t="s">
        <v>436</v>
      </c>
      <c r="F792" s="28">
        <v>36430</v>
      </c>
      <c r="G792" s="26">
        <v>373230</v>
      </c>
      <c r="H792" s="26">
        <v>813230</v>
      </c>
      <c r="I792" s="29">
        <v>0.33</v>
      </c>
      <c r="J792" s="29">
        <v>1.01</v>
      </c>
      <c r="K792" s="30">
        <v>450524.7</v>
      </c>
      <c r="L792" s="30">
        <v>4154382.7</v>
      </c>
      <c r="W792" s="15" t="s">
        <v>416</v>
      </c>
      <c r="X792" s="15" t="s">
        <v>416</v>
      </c>
      <c r="AB792" s="15" t="s">
        <v>416</v>
      </c>
      <c r="AC792" s="15" t="s">
        <v>416</v>
      </c>
      <c r="AD792" s="15" t="s">
        <v>416</v>
      </c>
      <c r="AE792" s="15">
        <f>SUM(M792:AD792)</f>
        <v>0</v>
      </c>
      <c r="AF792" s="26" t="s">
        <v>21</v>
      </c>
      <c r="AG792" s="26" t="s">
        <v>36</v>
      </c>
      <c r="AH792" s="26" t="s">
        <v>110</v>
      </c>
    </row>
    <row r="793" spans="1:34" ht="12.75">
      <c r="A793" s="26">
        <v>4710901833</v>
      </c>
      <c r="B793" s="27" t="s">
        <v>271</v>
      </c>
      <c r="C793" s="26">
        <v>1833</v>
      </c>
      <c r="D793" s="26" t="s">
        <v>15</v>
      </c>
      <c r="E793" s="26" t="s">
        <v>436</v>
      </c>
      <c r="F793" s="28">
        <v>36430</v>
      </c>
      <c r="G793" s="26">
        <v>373230</v>
      </c>
      <c r="H793" s="26">
        <v>813230</v>
      </c>
      <c r="I793" s="29">
        <v>0.34</v>
      </c>
      <c r="J793" s="29">
        <v>1.05</v>
      </c>
      <c r="K793" s="30">
        <v>450450.4</v>
      </c>
      <c r="L793" s="30">
        <v>4154352.7</v>
      </c>
      <c r="T793" s="15">
        <v>105718</v>
      </c>
      <c r="U793" s="15">
        <v>143951</v>
      </c>
      <c r="V793" s="15">
        <v>16886</v>
      </c>
      <c r="X793" s="15" t="s">
        <v>416</v>
      </c>
      <c r="AB793" s="15" t="s">
        <v>416</v>
      </c>
      <c r="AC793" s="15" t="s">
        <v>416</v>
      </c>
      <c r="AD793" s="15" t="s">
        <v>416</v>
      </c>
      <c r="AE793" s="15">
        <f>SUM(M793:AD793)</f>
        <v>266555</v>
      </c>
      <c r="AF793" s="26" t="s">
        <v>21</v>
      </c>
      <c r="AG793" s="26" t="s">
        <v>36</v>
      </c>
      <c r="AH793" s="26" t="s">
        <v>324</v>
      </c>
    </row>
    <row r="794" spans="1:34" ht="12.75">
      <c r="A794" s="26">
        <v>4710901834</v>
      </c>
      <c r="B794" s="27" t="s">
        <v>271</v>
      </c>
      <c r="C794" s="26">
        <v>1834</v>
      </c>
      <c r="D794" s="26" t="s">
        <v>15</v>
      </c>
      <c r="E794" s="26" t="s">
        <v>436</v>
      </c>
      <c r="F794" s="28">
        <v>36429</v>
      </c>
      <c r="G794" s="26">
        <v>373230</v>
      </c>
      <c r="H794" s="26">
        <v>813230</v>
      </c>
      <c r="I794" s="29">
        <v>0.32</v>
      </c>
      <c r="J794" s="29">
        <v>1.4</v>
      </c>
      <c r="K794" s="30">
        <v>449886.4</v>
      </c>
      <c r="L794" s="30">
        <v>4154386.7</v>
      </c>
      <c r="W794" s="15" t="s">
        <v>416</v>
      </c>
      <c r="X794" s="15" t="s">
        <v>416</v>
      </c>
      <c r="AB794" s="15" t="s">
        <v>416</v>
      </c>
      <c r="AC794" s="15" t="s">
        <v>416</v>
      </c>
      <c r="AD794" s="15" t="s">
        <v>416</v>
      </c>
      <c r="AE794" s="15">
        <f>SUM(M794:AD794)</f>
        <v>0</v>
      </c>
      <c r="AF794" s="26" t="s">
        <v>21</v>
      </c>
      <c r="AG794" s="26" t="s">
        <v>36</v>
      </c>
      <c r="AH794" s="26" t="s">
        <v>110</v>
      </c>
    </row>
    <row r="795" spans="1:34" ht="12.75">
      <c r="A795" s="26">
        <v>4710901835</v>
      </c>
      <c r="B795" s="27" t="s">
        <v>271</v>
      </c>
      <c r="C795" s="26">
        <v>1835</v>
      </c>
      <c r="D795" s="26" t="s">
        <v>15</v>
      </c>
      <c r="E795" s="26" t="s">
        <v>436</v>
      </c>
      <c r="F795" s="28">
        <v>36443</v>
      </c>
      <c r="G795" s="26">
        <v>373230</v>
      </c>
      <c r="H795" s="26">
        <v>813230</v>
      </c>
      <c r="I795" s="29">
        <v>0.36</v>
      </c>
      <c r="J795" s="29">
        <v>1.43</v>
      </c>
      <c r="K795" s="30">
        <v>449836.8</v>
      </c>
      <c r="L795" s="30">
        <v>4154325.5</v>
      </c>
      <c r="T795" s="15">
        <v>65596</v>
      </c>
      <c r="U795" s="15">
        <v>175331</v>
      </c>
      <c r="V795" s="15">
        <v>25644</v>
      </c>
      <c r="W795" s="15">
        <v>1578</v>
      </c>
      <c r="AB795" s="15" t="s">
        <v>416</v>
      </c>
      <c r="AC795" s="15" t="s">
        <v>416</v>
      </c>
      <c r="AD795" s="15" t="s">
        <v>416</v>
      </c>
      <c r="AE795" s="15">
        <f>SUM(M795:AD795)</f>
        <v>268149</v>
      </c>
      <c r="AF795" s="26" t="s">
        <v>21</v>
      </c>
      <c r="AG795" s="26" t="s">
        <v>36</v>
      </c>
      <c r="AH795" s="26" t="s">
        <v>110</v>
      </c>
    </row>
    <row r="796" spans="1:33" ht="12.75">
      <c r="A796" s="26">
        <v>4710901844</v>
      </c>
      <c r="B796" s="27" t="s">
        <v>271</v>
      </c>
      <c r="C796" s="26">
        <v>1844</v>
      </c>
      <c r="D796" s="26" t="s">
        <v>15</v>
      </c>
      <c r="E796" s="26" t="s">
        <v>436</v>
      </c>
      <c r="F796" s="28">
        <v>36458</v>
      </c>
      <c r="G796" s="26">
        <v>373500</v>
      </c>
      <c r="H796" s="26">
        <v>813230</v>
      </c>
      <c r="I796" s="29">
        <v>2.68</v>
      </c>
      <c r="J796" s="29">
        <v>0.61</v>
      </c>
      <c r="K796" s="30">
        <v>451167.2</v>
      </c>
      <c r="L796" s="30">
        <v>4155211.2</v>
      </c>
      <c r="T796" s="15">
        <v>20345</v>
      </c>
      <c r="U796" s="15">
        <v>248225</v>
      </c>
      <c r="V796" s="15">
        <v>50372</v>
      </c>
      <c r="W796" s="15">
        <v>17652</v>
      </c>
      <c r="AB796" s="15" t="s">
        <v>416</v>
      </c>
      <c r="AC796" s="15" t="s">
        <v>416</v>
      </c>
      <c r="AD796" s="15" t="s">
        <v>416</v>
      </c>
      <c r="AE796" s="15">
        <f>SUM(M796:AD796)</f>
        <v>336594</v>
      </c>
      <c r="AF796" s="26" t="s">
        <v>21</v>
      </c>
      <c r="AG796" s="26" t="s">
        <v>36</v>
      </c>
    </row>
    <row r="797" spans="1:34" ht="12.75">
      <c r="A797" s="26">
        <v>4710901845</v>
      </c>
      <c r="B797" s="27" t="s">
        <v>271</v>
      </c>
      <c r="C797" s="26">
        <v>1845</v>
      </c>
      <c r="D797" s="26" t="s">
        <v>15</v>
      </c>
      <c r="E797" s="26" t="s">
        <v>436</v>
      </c>
      <c r="F797" s="28">
        <v>36465</v>
      </c>
      <c r="G797" s="26">
        <v>373500</v>
      </c>
      <c r="H797" s="26">
        <v>813230</v>
      </c>
      <c r="I797" s="29">
        <v>2.7</v>
      </c>
      <c r="J797" s="29">
        <v>0.63</v>
      </c>
      <c r="K797" s="30">
        <v>451142.8</v>
      </c>
      <c r="L797" s="30">
        <v>4155180.7</v>
      </c>
      <c r="W797" s="15" t="s">
        <v>416</v>
      </c>
      <c r="X797" s="15" t="s">
        <v>416</v>
      </c>
      <c r="AB797" s="15" t="s">
        <v>416</v>
      </c>
      <c r="AC797" s="15" t="s">
        <v>416</v>
      </c>
      <c r="AD797" s="15" t="s">
        <v>416</v>
      </c>
      <c r="AE797" s="15">
        <f>SUM(M797:AD797)</f>
        <v>0</v>
      </c>
      <c r="AF797" s="26" t="s">
        <v>21</v>
      </c>
      <c r="AG797" s="26" t="s">
        <v>36</v>
      </c>
      <c r="AH797" s="26" t="s">
        <v>110</v>
      </c>
    </row>
    <row r="798" spans="1:34" ht="12.75">
      <c r="A798" s="26">
        <v>4710901847</v>
      </c>
      <c r="B798" s="27" t="s">
        <v>271</v>
      </c>
      <c r="C798" s="26">
        <v>1847</v>
      </c>
      <c r="D798" s="26" t="s">
        <v>15</v>
      </c>
      <c r="E798" s="26" t="s">
        <v>436</v>
      </c>
      <c r="F798" s="28">
        <v>36484</v>
      </c>
      <c r="G798" s="26">
        <v>373500</v>
      </c>
      <c r="H798" s="26">
        <v>813230</v>
      </c>
      <c r="I798" s="29">
        <v>2.78</v>
      </c>
      <c r="J798" s="29">
        <v>0.2</v>
      </c>
      <c r="K798" s="30">
        <v>451828.9</v>
      </c>
      <c r="L798" s="30">
        <v>4155053.5</v>
      </c>
      <c r="W798" s="15" t="s">
        <v>416</v>
      </c>
      <c r="X798" s="15" t="s">
        <v>416</v>
      </c>
      <c r="AB798" s="15" t="s">
        <v>416</v>
      </c>
      <c r="AC798" s="15" t="s">
        <v>416</v>
      </c>
      <c r="AD798" s="15" t="s">
        <v>416</v>
      </c>
      <c r="AE798" s="15">
        <f>SUM(M798:AD798)</f>
        <v>0</v>
      </c>
      <c r="AF798" s="26" t="s">
        <v>21</v>
      </c>
      <c r="AG798" s="26" t="s">
        <v>36</v>
      </c>
      <c r="AH798" s="26" t="s">
        <v>110</v>
      </c>
    </row>
    <row r="799" spans="1:33" ht="12.75">
      <c r="A799" s="26">
        <v>4710901848</v>
      </c>
      <c r="B799" s="27" t="s">
        <v>271</v>
      </c>
      <c r="C799" s="26">
        <v>1848</v>
      </c>
      <c r="D799" s="26" t="s">
        <v>15</v>
      </c>
      <c r="E799" s="26" t="s">
        <v>436</v>
      </c>
      <c r="F799" s="28">
        <v>36484</v>
      </c>
      <c r="G799" s="26">
        <v>373500</v>
      </c>
      <c r="H799" s="26">
        <v>813230</v>
      </c>
      <c r="I799" s="29">
        <v>2.75</v>
      </c>
      <c r="J799" s="29">
        <v>0.16</v>
      </c>
      <c r="K799" s="30">
        <v>451878.3</v>
      </c>
      <c r="L799" s="30">
        <v>4155084</v>
      </c>
      <c r="U799" s="15">
        <v>208796</v>
      </c>
      <c r="V799" s="15">
        <v>45283</v>
      </c>
      <c r="W799" s="15">
        <v>8504</v>
      </c>
      <c r="AB799" s="15" t="s">
        <v>416</v>
      </c>
      <c r="AC799" s="15" t="s">
        <v>416</v>
      </c>
      <c r="AD799" s="15" t="s">
        <v>416</v>
      </c>
      <c r="AE799" s="15">
        <f>SUM(M799:AD799)</f>
        <v>262583</v>
      </c>
      <c r="AF799" s="26" t="s">
        <v>21</v>
      </c>
      <c r="AG799" s="26" t="s">
        <v>36</v>
      </c>
    </row>
    <row r="800" spans="1:34" ht="12.75">
      <c r="A800" s="26">
        <v>4710901849</v>
      </c>
      <c r="B800" s="27" t="s">
        <v>271</v>
      </c>
      <c r="C800" s="26">
        <v>1849</v>
      </c>
      <c r="D800" s="26" t="s">
        <v>15</v>
      </c>
      <c r="F800" s="28">
        <v>36439</v>
      </c>
      <c r="G800" s="26">
        <v>373500</v>
      </c>
      <c r="H800" s="26">
        <v>813230</v>
      </c>
      <c r="I800" s="29">
        <v>2.79</v>
      </c>
      <c r="J800" s="29">
        <v>1.01</v>
      </c>
      <c r="K800" s="30">
        <v>450528.5</v>
      </c>
      <c r="L800" s="30">
        <v>4155030</v>
      </c>
      <c r="AA800" s="15" t="s">
        <v>416</v>
      </c>
      <c r="AB800" s="15" t="s">
        <v>416</v>
      </c>
      <c r="AC800" s="15" t="s">
        <v>416</v>
      </c>
      <c r="AD800" s="15" t="s">
        <v>416</v>
      </c>
      <c r="AE800" s="15">
        <f>SUM(M800:AD800)</f>
        <v>0</v>
      </c>
      <c r="AF800" s="26" t="s">
        <v>21</v>
      </c>
      <c r="AG800" s="26" t="s">
        <v>36</v>
      </c>
      <c r="AH800" s="26" t="s">
        <v>328</v>
      </c>
    </row>
    <row r="801" spans="1:34" ht="12.75">
      <c r="A801" s="26">
        <v>4710901850</v>
      </c>
      <c r="B801" s="27" t="s">
        <v>271</v>
      </c>
      <c r="C801" s="26">
        <v>1850</v>
      </c>
      <c r="D801" s="26" t="s">
        <v>15</v>
      </c>
      <c r="E801" s="26" t="s">
        <v>436</v>
      </c>
      <c r="F801" s="28">
        <v>36439</v>
      </c>
      <c r="G801" s="26">
        <v>373500</v>
      </c>
      <c r="H801" s="26">
        <v>813230</v>
      </c>
      <c r="I801" s="29">
        <v>2.76</v>
      </c>
      <c r="J801" s="29">
        <v>0.98</v>
      </c>
      <c r="K801" s="30">
        <v>450577.5</v>
      </c>
      <c r="L801" s="30">
        <v>4155091.5</v>
      </c>
      <c r="T801" s="15">
        <v>63227</v>
      </c>
      <c r="U801" s="15">
        <v>143100</v>
      </c>
      <c r="V801" s="15">
        <v>33790</v>
      </c>
      <c r="W801" s="15">
        <v>17051</v>
      </c>
      <c r="X801" s="15">
        <v>301229</v>
      </c>
      <c r="Y801" s="15">
        <v>52865</v>
      </c>
      <c r="Z801" s="15">
        <v>29622</v>
      </c>
      <c r="AB801" s="15" t="s">
        <v>416</v>
      </c>
      <c r="AC801" s="15" t="s">
        <v>416</v>
      </c>
      <c r="AD801" s="15" t="s">
        <v>416</v>
      </c>
      <c r="AE801" s="15">
        <f>SUM(M801:AD801)</f>
        <v>640884</v>
      </c>
      <c r="AF801" s="26" t="s">
        <v>21</v>
      </c>
      <c r="AG801" s="26" t="s">
        <v>36</v>
      </c>
      <c r="AH801" s="26" t="s">
        <v>329</v>
      </c>
    </row>
    <row r="802" spans="1:34" ht="12.75">
      <c r="A802" s="26">
        <v>4710901855</v>
      </c>
      <c r="B802" s="27" t="s">
        <v>271</v>
      </c>
      <c r="C802" s="26">
        <v>1855</v>
      </c>
      <c r="D802" s="26" t="s">
        <v>15</v>
      </c>
      <c r="E802" s="26" t="s">
        <v>436</v>
      </c>
      <c r="F802" s="28">
        <v>36526</v>
      </c>
      <c r="G802" s="26">
        <v>373500</v>
      </c>
      <c r="H802" s="26">
        <v>813230</v>
      </c>
      <c r="I802" s="29">
        <v>2.77</v>
      </c>
      <c r="J802" s="29">
        <v>1.46</v>
      </c>
      <c r="K802" s="30">
        <v>449792</v>
      </c>
      <c r="L802" s="30">
        <v>4155065.5</v>
      </c>
      <c r="W802" s="15" t="s">
        <v>416</v>
      </c>
      <c r="X802" s="15" t="s">
        <v>416</v>
      </c>
      <c r="AB802" s="15" t="s">
        <v>416</v>
      </c>
      <c r="AC802" s="15" t="s">
        <v>416</v>
      </c>
      <c r="AD802" s="15" t="s">
        <v>416</v>
      </c>
      <c r="AE802" s="15">
        <f>SUM(M802:AD802)</f>
        <v>0</v>
      </c>
      <c r="AF802" s="26" t="s">
        <v>21</v>
      </c>
      <c r="AG802" s="26" t="s">
        <v>36</v>
      </c>
      <c r="AH802" s="26" t="s">
        <v>110</v>
      </c>
    </row>
    <row r="803" spans="1:33" ht="12.75">
      <c r="A803" s="26">
        <v>4710901856</v>
      </c>
      <c r="B803" s="27" t="s">
        <v>271</v>
      </c>
      <c r="C803" s="26">
        <v>1856</v>
      </c>
      <c r="D803" s="26" t="s">
        <v>15</v>
      </c>
      <c r="E803" s="26" t="s">
        <v>436</v>
      </c>
      <c r="F803" s="28">
        <v>36526</v>
      </c>
      <c r="G803" s="26">
        <v>373500</v>
      </c>
      <c r="H803" s="26">
        <v>813230</v>
      </c>
      <c r="I803" s="29">
        <v>2.75</v>
      </c>
      <c r="J803" s="29">
        <v>1.43</v>
      </c>
      <c r="K803" s="30">
        <v>449841.5</v>
      </c>
      <c r="L803" s="30">
        <v>4155096</v>
      </c>
      <c r="U803" s="15">
        <v>220480</v>
      </c>
      <c r="V803" s="15">
        <v>27610</v>
      </c>
      <c r="W803" s="15">
        <v>1219</v>
      </c>
      <c r="AB803" s="15" t="s">
        <v>416</v>
      </c>
      <c r="AC803" s="15" t="s">
        <v>416</v>
      </c>
      <c r="AD803" s="15" t="s">
        <v>416</v>
      </c>
      <c r="AE803" s="15">
        <f>SUM(M803:AD803)</f>
        <v>249309</v>
      </c>
      <c r="AF803" s="26" t="s">
        <v>21</v>
      </c>
      <c r="AG803" s="26" t="s">
        <v>36</v>
      </c>
    </row>
    <row r="804" spans="1:34" ht="12.75">
      <c r="A804" s="26">
        <v>4710901860</v>
      </c>
      <c r="B804" s="27" t="s">
        <v>271</v>
      </c>
      <c r="C804" s="26">
        <v>1860</v>
      </c>
      <c r="D804" s="26" t="s">
        <v>32</v>
      </c>
      <c r="E804" s="26" t="s">
        <v>436</v>
      </c>
      <c r="G804" s="26">
        <v>373230</v>
      </c>
      <c r="H804" s="26">
        <v>813230</v>
      </c>
      <c r="I804" s="29">
        <v>1.51</v>
      </c>
      <c r="J804" s="29">
        <v>1.25</v>
      </c>
      <c r="K804" s="30">
        <v>450120.3</v>
      </c>
      <c r="L804" s="30">
        <v>4152474.7</v>
      </c>
      <c r="V804" s="15" t="s">
        <v>37</v>
      </c>
      <c r="W804" s="15" t="s">
        <v>37</v>
      </c>
      <c r="X804" s="15" t="s">
        <v>37</v>
      </c>
      <c r="AA804" s="15" t="s">
        <v>37</v>
      </c>
      <c r="AB804" s="15" t="s">
        <v>37</v>
      </c>
      <c r="AC804" s="15" t="s">
        <v>37</v>
      </c>
      <c r="AD804" s="15" t="s">
        <v>37</v>
      </c>
      <c r="AE804" s="15">
        <f>SUM(M804:AD804)</f>
        <v>0</v>
      </c>
      <c r="AF804" s="26" t="s">
        <v>21</v>
      </c>
      <c r="AG804" s="26" t="s">
        <v>36</v>
      </c>
      <c r="AH804" s="26" t="s">
        <v>330</v>
      </c>
    </row>
    <row r="805" spans="1:34" ht="12.75">
      <c r="A805" s="26">
        <v>4710901869</v>
      </c>
      <c r="B805" s="27" t="s">
        <v>271</v>
      </c>
      <c r="C805" s="26">
        <v>1869</v>
      </c>
      <c r="D805" s="26" t="s">
        <v>32</v>
      </c>
      <c r="E805" s="26" t="s">
        <v>436</v>
      </c>
      <c r="G805" s="26">
        <v>373230</v>
      </c>
      <c r="H805" s="26">
        <v>813230</v>
      </c>
      <c r="I805" s="29">
        <v>1.27</v>
      </c>
      <c r="J805" s="29">
        <v>1.25</v>
      </c>
      <c r="K805" s="30">
        <v>450122.7</v>
      </c>
      <c r="L805" s="30">
        <v>4152876</v>
      </c>
      <c r="W805" s="15" t="s">
        <v>37</v>
      </c>
      <c r="X805" s="15" t="s">
        <v>37</v>
      </c>
      <c r="AA805" s="15" t="s">
        <v>37</v>
      </c>
      <c r="AB805" s="15" t="s">
        <v>37</v>
      </c>
      <c r="AC805" s="15" t="s">
        <v>37</v>
      </c>
      <c r="AD805" s="15" t="s">
        <v>37</v>
      </c>
      <c r="AE805" s="15">
        <f>SUM(M805:AD805)</f>
        <v>0</v>
      </c>
      <c r="AF805" s="26" t="s">
        <v>21</v>
      </c>
      <c r="AG805" s="26" t="s">
        <v>36</v>
      </c>
      <c r="AH805" s="26" t="s">
        <v>331</v>
      </c>
    </row>
    <row r="806" spans="1:33" ht="12.75">
      <c r="A806" s="26">
        <v>4710901877</v>
      </c>
      <c r="B806" s="27" t="s">
        <v>271</v>
      </c>
      <c r="C806" s="26">
        <v>1877</v>
      </c>
      <c r="D806" s="26" t="s">
        <v>11</v>
      </c>
      <c r="F806" s="28">
        <v>36680</v>
      </c>
      <c r="G806" s="26">
        <v>374730</v>
      </c>
      <c r="H806" s="26">
        <v>813000</v>
      </c>
      <c r="I806" s="29">
        <v>1.83</v>
      </c>
      <c r="J806" s="29">
        <v>2.02</v>
      </c>
      <c r="K806" s="30">
        <v>452706.5</v>
      </c>
      <c r="L806" s="30">
        <v>4179672.5</v>
      </c>
      <c r="U806" s="15">
        <v>6760</v>
      </c>
      <c r="V806" s="15">
        <v>7693</v>
      </c>
      <c r="W806" s="15">
        <v>18310</v>
      </c>
      <c r="X806" s="15">
        <v>31947</v>
      </c>
      <c r="Y806" s="15">
        <v>35700</v>
      </c>
      <c r="Z806" s="15">
        <v>31205</v>
      </c>
      <c r="AA806" s="15">
        <v>16584</v>
      </c>
      <c r="AB806" s="15">
        <v>10195</v>
      </c>
      <c r="AC806" s="15">
        <v>7040</v>
      </c>
      <c r="AD806" s="15">
        <v>5934</v>
      </c>
      <c r="AE806" s="15">
        <f>SUM(M806:AD806)</f>
        <v>171368</v>
      </c>
      <c r="AF806" s="26" t="s">
        <v>278</v>
      </c>
      <c r="AG806" s="26" t="s">
        <v>218</v>
      </c>
    </row>
    <row r="807" spans="1:33" ht="12.75">
      <c r="A807" s="26">
        <v>4710901878</v>
      </c>
      <c r="B807" s="27" t="s">
        <v>271</v>
      </c>
      <c r="C807" s="26">
        <v>1878</v>
      </c>
      <c r="D807" s="26" t="s">
        <v>11</v>
      </c>
      <c r="F807" s="28">
        <v>36698</v>
      </c>
      <c r="G807" s="26">
        <v>374730</v>
      </c>
      <c r="H807" s="26">
        <v>813230</v>
      </c>
      <c r="I807" s="29">
        <v>1.97</v>
      </c>
      <c r="J807" s="29">
        <v>0.05</v>
      </c>
      <c r="K807" s="30">
        <v>452215.4</v>
      </c>
      <c r="L807" s="30">
        <v>4179459.5</v>
      </c>
      <c r="U807" s="15">
        <v>282</v>
      </c>
      <c r="V807" s="15">
        <v>1220</v>
      </c>
      <c r="W807" s="15">
        <v>1498</v>
      </c>
      <c r="X807" s="15">
        <v>2164</v>
      </c>
      <c r="Y807" s="15">
        <v>3754</v>
      </c>
      <c r="Z807" s="15">
        <v>9673</v>
      </c>
      <c r="AA807" s="15">
        <v>3361</v>
      </c>
      <c r="AB807" s="15">
        <v>373</v>
      </c>
      <c r="AC807" s="15">
        <v>1630</v>
      </c>
      <c r="AD807" s="15">
        <v>1804</v>
      </c>
      <c r="AE807" s="15">
        <f>SUM(M807:AD807)</f>
        <v>25759</v>
      </c>
      <c r="AF807" s="26" t="s">
        <v>278</v>
      </c>
      <c r="AG807" s="26" t="s">
        <v>332</v>
      </c>
    </row>
    <row r="808" spans="1:33" ht="12.75">
      <c r="A808" s="26">
        <v>4710901883</v>
      </c>
      <c r="B808" s="27" t="s">
        <v>271</v>
      </c>
      <c r="C808" s="26">
        <v>1883</v>
      </c>
      <c r="D808" s="26" t="s">
        <v>11</v>
      </c>
      <c r="F808" s="28">
        <v>36685</v>
      </c>
      <c r="G808" s="26">
        <v>374730</v>
      </c>
      <c r="H808" s="26">
        <v>813000</v>
      </c>
      <c r="I808" s="29">
        <v>1.51</v>
      </c>
      <c r="J808" s="29">
        <v>1.9</v>
      </c>
      <c r="K808" s="30">
        <v>452905.1</v>
      </c>
      <c r="L808" s="30">
        <v>4180195</v>
      </c>
      <c r="U808" s="15">
        <v>602</v>
      </c>
      <c r="V808" s="15">
        <v>11274</v>
      </c>
      <c r="W808" s="15">
        <v>23095</v>
      </c>
      <c r="X808" s="15">
        <v>25688</v>
      </c>
      <c r="Y808" s="15">
        <v>22290</v>
      </c>
      <c r="Z808" s="15">
        <v>11743</v>
      </c>
      <c r="AA808" s="15">
        <v>5190</v>
      </c>
      <c r="AB808" s="15">
        <v>1689</v>
      </c>
      <c r="AC808" s="15">
        <v>1623</v>
      </c>
      <c r="AD808" s="15">
        <v>3020</v>
      </c>
      <c r="AE808" s="15">
        <f>SUM(M808:AD808)</f>
        <v>106214</v>
      </c>
      <c r="AF808" s="26" t="s">
        <v>278</v>
      </c>
      <c r="AG808" s="26" t="s">
        <v>332</v>
      </c>
    </row>
    <row r="809" spans="1:34" ht="12.75">
      <c r="A809" s="26">
        <v>4710901888</v>
      </c>
      <c r="B809" s="27" t="s">
        <v>271</v>
      </c>
      <c r="C809" s="26">
        <v>1888</v>
      </c>
      <c r="D809" s="26" t="s">
        <v>15</v>
      </c>
      <c r="E809" s="26" t="s">
        <v>436</v>
      </c>
      <c r="G809" s="26">
        <v>373000</v>
      </c>
      <c r="H809" s="26">
        <v>813230</v>
      </c>
      <c r="I809" s="29">
        <v>0.19</v>
      </c>
      <c r="J809" s="29">
        <v>1.31</v>
      </c>
      <c r="K809" s="30">
        <v>450007.5</v>
      </c>
      <c r="L809" s="30">
        <v>4149979.5</v>
      </c>
      <c r="U809" s="15">
        <v>148425</v>
      </c>
      <c r="V809" s="15">
        <v>209262</v>
      </c>
      <c r="W809" s="15">
        <v>104638</v>
      </c>
      <c r="X809" s="15">
        <v>60512</v>
      </c>
      <c r="Y809" s="15">
        <v>37836</v>
      </c>
      <c r="Z809" s="15">
        <v>10601</v>
      </c>
      <c r="AB809" s="15" t="s">
        <v>416</v>
      </c>
      <c r="AC809" s="15" t="s">
        <v>416</v>
      </c>
      <c r="AD809" s="15" t="s">
        <v>416</v>
      </c>
      <c r="AE809" s="15">
        <f>SUM(M809:AD809)</f>
        <v>571274</v>
      </c>
      <c r="AF809" s="26" t="s">
        <v>404</v>
      </c>
      <c r="AH809" s="26" t="s">
        <v>333</v>
      </c>
    </row>
    <row r="810" spans="1:34" ht="12.75">
      <c r="A810" s="26">
        <v>4710901889</v>
      </c>
      <c r="B810" s="27" t="s">
        <v>271</v>
      </c>
      <c r="C810" s="26">
        <v>1889</v>
      </c>
      <c r="D810" s="26" t="s">
        <v>15</v>
      </c>
      <c r="E810" s="26" t="s">
        <v>436</v>
      </c>
      <c r="G810" s="26">
        <v>373000</v>
      </c>
      <c r="H810" s="26">
        <v>813230</v>
      </c>
      <c r="I810" s="29">
        <v>0.27</v>
      </c>
      <c r="J810" s="29">
        <v>1.31</v>
      </c>
      <c r="K810" s="30">
        <v>450006.8</v>
      </c>
      <c r="L810" s="30">
        <v>4149856</v>
      </c>
      <c r="U810" s="15">
        <v>60091</v>
      </c>
      <c r="V810" s="15">
        <v>188702</v>
      </c>
      <c r="W810" s="15">
        <v>44952</v>
      </c>
      <c r="X810" s="15">
        <v>17924</v>
      </c>
      <c r="Y810" s="15">
        <v>8538</v>
      </c>
      <c r="Z810" s="15">
        <v>2510</v>
      </c>
      <c r="AB810" s="15" t="s">
        <v>416</v>
      </c>
      <c r="AC810" s="15" t="s">
        <v>416</v>
      </c>
      <c r="AD810" s="15" t="s">
        <v>416</v>
      </c>
      <c r="AE810" s="15">
        <f>SUM(M810:AD810)</f>
        <v>322717</v>
      </c>
      <c r="AF810" s="26" t="s">
        <v>404</v>
      </c>
      <c r="AH810" s="26" t="s">
        <v>333</v>
      </c>
    </row>
    <row r="811" spans="1:34" ht="12.75">
      <c r="A811" s="26">
        <v>4710901890</v>
      </c>
      <c r="B811" s="27" t="s">
        <v>271</v>
      </c>
      <c r="C811" s="26">
        <v>1890</v>
      </c>
      <c r="D811" s="26" t="s">
        <v>15</v>
      </c>
      <c r="E811" s="26" t="s">
        <v>436</v>
      </c>
      <c r="F811" s="28">
        <v>36725</v>
      </c>
      <c r="G811" s="26">
        <v>373000</v>
      </c>
      <c r="H811" s="26">
        <v>813230</v>
      </c>
      <c r="I811" s="29">
        <v>0.24</v>
      </c>
      <c r="J811" s="29">
        <v>1.86</v>
      </c>
      <c r="K811" s="30">
        <v>449122.8</v>
      </c>
      <c r="L811" s="30">
        <v>4149891.7</v>
      </c>
      <c r="X811" s="15" t="s">
        <v>416</v>
      </c>
      <c r="Z811" s="15" t="s">
        <v>437</v>
      </c>
      <c r="AA811" s="15" t="s">
        <v>437</v>
      </c>
      <c r="AB811" s="15" t="s">
        <v>437</v>
      </c>
      <c r="AC811" s="15" t="s">
        <v>437</v>
      </c>
      <c r="AD811" s="15" t="s">
        <v>660</v>
      </c>
      <c r="AE811" s="15">
        <f>SUM(M811:AD811)</f>
        <v>0</v>
      </c>
      <c r="AF811" s="26" t="s">
        <v>21</v>
      </c>
      <c r="AH811" s="26" t="s">
        <v>104</v>
      </c>
    </row>
    <row r="812" spans="1:34" ht="12.75">
      <c r="A812" s="26">
        <v>4710901891</v>
      </c>
      <c r="B812" s="27" t="s">
        <v>271</v>
      </c>
      <c r="C812" s="26">
        <v>1891</v>
      </c>
      <c r="D812" s="26" t="s">
        <v>15</v>
      </c>
      <c r="E812" s="26" t="s">
        <v>436</v>
      </c>
      <c r="F812" s="28">
        <v>36770</v>
      </c>
      <c r="G812" s="26">
        <v>373000</v>
      </c>
      <c r="H812" s="26">
        <v>813230</v>
      </c>
      <c r="I812" s="29">
        <v>0.2</v>
      </c>
      <c r="J812" s="29">
        <v>1.81</v>
      </c>
      <c r="K812" s="30">
        <v>449196.9</v>
      </c>
      <c r="L812" s="30">
        <v>4149984.2</v>
      </c>
      <c r="U812" s="15">
        <v>136385</v>
      </c>
      <c r="V812" s="15">
        <v>584919</v>
      </c>
      <c r="W812" s="15">
        <v>217276</v>
      </c>
      <c r="X812" s="15">
        <v>89294</v>
      </c>
      <c r="Y812" s="15">
        <v>40459</v>
      </c>
      <c r="Z812" s="15">
        <v>23010</v>
      </c>
      <c r="AB812" s="15" t="s">
        <v>416</v>
      </c>
      <c r="AC812" s="15" t="s">
        <v>416</v>
      </c>
      <c r="AD812" s="15" t="s">
        <v>416</v>
      </c>
      <c r="AE812" s="15">
        <f>SUM(M812:AD812)</f>
        <v>1091343</v>
      </c>
      <c r="AF812" s="26" t="s">
        <v>21</v>
      </c>
      <c r="AG812" s="26" t="s">
        <v>105</v>
      </c>
      <c r="AH812" s="26" t="s">
        <v>334</v>
      </c>
    </row>
    <row r="813" spans="1:34" ht="12.75">
      <c r="A813" s="26">
        <v>4710901892</v>
      </c>
      <c r="B813" s="27" t="s">
        <v>271</v>
      </c>
      <c r="C813" s="26">
        <v>1892</v>
      </c>
      <c r="D813" s="26" t="s">
        <v>15</v>
      </c>
      <c r="E813" s="26" t="s">
        <v>436</v>
      </c>
      <c r="F813" s="28">
        <v>36788</v>
      </c>
      <c r="G813" s="26">
        <v>373000</v>
      </c>
      <c r="H813" s="26">
        <v>813230</v>
      </c>
      <c r="I813" s="29">
        <v>0.29</v>
      </c>
      <c r="J813" s="29">
        <v>1.81</v>
      </c>
      <c r="K813" s="30">
        <v>449195.9</v>
      </c>
      <c r="L813" s="30">
        <v>4149829.7</v>
      </c>
      <c r="U813" s="15">
        <v>81139</v>
      </c>
      <c r="V813" s="15">
        <v>217593</v>
      </c>
      <c r="W813" s="15">
        <v>59377</v>
      </c>
      <c r="X813" s="15">
        <v>23170</v>
      </c>
      <c r="Y813" s="15">
        <v>11202</v>
      </c>
      <c r="Z813" s="15">
        <v>3567</v>
      </c>
      <c r="AB813" s="15" t="s">
        <v>416</v>
      </c>
      <c r="AC813" s="15" t="s">
        <v>416</v>
      </c>
      <c r="AD813" s="15" t="s">
        <v>416</v>
      </c>
      <c r="AE813" s="15">
        <f>SUM(M813:AD813)</f>
        <v>396048</v>
      </c>
      <c r="AF813" s="26" t="s">
        <v>21</v>
      </c>
      <c r="AG813" s="26" t="s">
        <v>105</v>
      </c>
      <c r="AH813" s="26" t="s">
        <v>335</v>
      </c>
    </row>
    <row r="814" spans="1:34" ht="12.75">
      <c r="A814" s="26">
        <v>4710901893</v>
      </c>
      <c r="B814" s="27" t="s">
        <v>271</v>
      </c>
      <c r="C814" s="26">
        <v>1893</v>
      </c>
      <c r="D814" s="26" t="s">
        <v>15</v>
      </c>
      <c r="E814" s="26" t="s">
        <v>436</v>
      </c>
      <c r="F814" s="28">
        <v>36746</v>
      </c>
      <c r="G814" s="26">
        <v>373000</v>
      </c>
      <c r="H814" s="26">
        <v>813500</v>
      </c>
      <c r="I814" s="29">
        <v>0.25</v>
      </c>
      <c r="J814" s="29">
        <v>0.09</v>
      </c>
      <c r="K814" s="30">
        <v>448287.8</v>
      </c>
      <c r="L814" s="30">
        <v>4149897</v>
      </c>
      <c r="X814" s="15" t="s">
        <v>416</v>
      </c>
      <c r="AA814" s="15" t="s">
        <v>416</v>
      </c>
      <c r="AB814" s="15" t="s">
        <v>416</v>
      </c>
      <c r="AC814" s="15" t="s">
        <v>416</v>
      </c>
      <c r="AD814" s="15" t="s">
        <v>416</v>
      </c>
      <c r="AE814" s="15">
        <f>SUM(M814:AD814)</f>
        <v>0</v>
      </c>
      <c r="AF814" s="26" t="s">
        <v>21</v>
      </c>
      <c r="AH814" s="26" t="s">
        <v>104</v>
      </c>
    </row>
    <row r="815" spans="1:34" ht="12.75">
      <c r="A815" s="26">
        <v>4710901894</v>
      </c>
      <c r="B815" s="27" t="s">
        <v>271</v>
      </c>
      <c r="C815" s="26">
        <v>1894</v>
      </c>
      <c r="D815" s="26" t="s">
        <v>15</v>
      </c>
      <c r="E815" s="26" t="s">
        <v>436</v>
      </c>
      <c r="F815" s="28">
        <v>36904</v>
      </c>
      <c r="G815" s="26">
        <v>373000</v>
      </c>
      <c r="H815" s="26">
        <v>813500</v>
      </c>
      <c r="I815" s="29">
        <v>0.21</v>
      </c>
      <c r="J815" s="29">
        <v>0.04</v>
      </c>
      <c r="K815" s="30">
        <v>448361.7</v>
      </c>
      <c r="L815" s="30">
        <v>4149958.5</v>
      </c>
      <c r="W815" s="15">
        <v>89093</v>
      </c>
      <c r="X815" s="15">
        <v>44307</v>
      </c>
      <c r="Y815" s="15">
        <v>19184</v>
      </c>
      <c r="Z815" s="15">
        <v>10693</v>
      </c>
      <c r="AA815" s="15">
        <v>7089</v>
      </c>
      <c r="AB815" s="15" t="s">
        <v>416</v>
      </c>
      <c r="AC815" s="15" t="s">
        <v>416</v>
      </c>
      <c r="AD815" s="15" t="s">
        <v>416</v>
      </c>
      <c r="AE815" s="15">
        <f>SUM(M815:AD815)</f>
        <v>170366</v>
      </c>
      <c r="AF815" s="26" t="s">
        <v>21</v>
      </c>
      <c r="AG815" s="26" t="s">
        <v>36</v>
      </c>
      <c r="AH815" s="26" t="s">
        <v>438</v>
      </c>
    </row>
    <row r="816" spans="1:34" ht="12.75">
      <c r="A816" s="26">
        <v>4710901895</v>
      </c>
      <c r="B816" s="27" t="s">
        <v>271</v>
      </c>
      <c r="C816" s="26">
        <v>1895</v>
      </c>
      <c r="D816" s="26" t="s">
        <v>15</v>
      </c>
      <c r="F816" s="28">
        <v>36856</v>
      </c>
      <c r="G816" s="26">
        <v>373000</v>
      </c>
      <c r="H816" s="26">
        <v>813500</v>
      </c>
      <c r="I816" s="29">
        <v>0.29</v>
      </c>
      <c r="J816" s="29">
        <v>0.04</v>
      </c>
      <c r="K816" s="30">
        <v>448361</v>
      </c>
      <c r="L816" s="30">
        <v>4149835</v>
      </c>
      <c r="U816" s="15">
        <v>1374</v>
      </c>
      <c r="V816" s="15">
        <v>357205</v>
      </c>
      <c r="W816" s="15">
        <v>53788</v>
      </c>
      <c r="X816" s="15">
        <v>30977</v>
      </c>
      <c r="Y816" s="15">
        <v>10928</v>
      </c>
      <c r="Z816" s="15">
        <v>8294</v>
      </c>
      <c r="AA816" s="15">
        <v>3182</v>
      </c>
      <c r="AB816" s="15" t="s">
        <v>416</v>
      </c>
      <c r="AC816" s="15" t="s">
        <v>416</v>
      </c>
      <c r="AD816" s="15" t="s">
        <v>416</v>
      </c>
      <c r="AE816" s="15">
        <f>SUM(M816:AD816)</f>
        <v>465748</v>
      </c>
      <c r="AF816" s="26" t="s">
        <v>21</v>
      </c>
      <c r="AG816" s="26" t="s">
        <v>36</v>
      </c>
      <c r="AH816" s="26" t="s">
        <v>439</v>
      </c>
    </row>
    <row r="817" spans="1:34" ht="12.75">
      <c r="A817" s="26">
        <v>4710901896</v>
      </c>
      <c r="B817" s="27" t="s">
        <v>271</v>
      </c>
      <c r="C817" s="26">
        <v>1896</v>
      </c>
      <c r="D817" s="26" t="s">
        <v>15</v>
      </c>
      <c r="E817" s="26" t="s">
        <v>436</v>
      </c>
      <c r="F817" s="28">
        <v>36836</v>
      </c>
      <c r="G817" s="26">
        <v>373000</v>
      </c>
      <c r="H817" s="26">
        <v>813500</v>
      </c>
      <c r="I817" s="29">
        <v>0.2</v>
      </c>
      <c r="J817" s="29">
        <v>0.13</v>
      </c>
      <c r="K817" s="30">
        <v>448214.9</v>
      </c>
      <c r="L817" s="30">
        <v>4149990.5</v>
      </c>
      <c r="U817" s="15">
        <v>4321</v>
      </c>
      <c r="V817" s="15">
        <v>244123</v>
      </c>
      <c r="W817" s="15">
        <v>97758</v>
      </c>
      <c r="X817" s="15">
        <v>41034</v>
      </c>
      <c r="Y817" s="15">
        <v>13459</v>
      </c>
      <c r="Z817" s="15">
        <v>5245</v>
      </c>
      <c r="AB817" s="15" t="s">
        <v>416</v>
      </c>
      <c r="AC817" s="15" t="s">
        <v>416</v>
      </c>
      <c r="AD817" s="15" t="s">
        <v>416</v>
      </c>
      <c r="AE817" s="15">
        <f>SUM(M817:AD817)</f>
        <v>405940</v>
      </c>
      <c r="AF817" s="26" t="s">
        <v>21</v>
      </c>
      <c r="AG817" s="26" t="s">
        <v>36</v>
      </c>
      <c r="AH817" s="26" t="s">
        <v>336</v>
      </c>
    </row>
    <row r="818" spans="1:34" ht="12.75">
      <c r="A818" s="26">
        <v>4710901897</v>
      </c>
      <c r="B818" s="27" t="s">
        <v>271</v>
      </c>
      <c r="C818" s="26">
        <v>1897</v>
      </c>
      <c r="D818" s="26" t="s">
        <v>15</v>
      </c>
      <c r="F818" s="28">
        <v>36931</v>
      </c>
      <c r="G818" s="26">
        <v>373000</v>
      </c>
      <c r="H818" s="26">
        <v>813500</v>
      </c>
      <c r="I818" s="29">
        <v>0.29</v>
      </c>
      <c r="J818" s="29">
        <v>0.13</v>
      </c>
      <c r="K818" s="30">
        <v>448214</v>
      </c>
      <c r="L818" s="30">
        <v>4149836</v>
      </c>
      <c r="U818" s="15">
        <v>39667</v>
      </c>
      <c r="V818" s="15">
        <v>357416</v>
      </c>
      <c r="W818" s="15">
        <v>183146</v>
      </c>
      <c r="X818" s="15">
        <v>84861</v>
      </c>
      <c r="Y818" s="15">
        <v>69559</v>
      </c>
      <c r="Z818" s="15">
        <v>51086</v>
      </c>
      <c r="AA818" s="15">
        <v>30733</v>
      </c>
      <c r="AB818" s="15">
        <v>20340</v>
      </c>
      <c r="AC818" s="15" t="s">
        <v>520</v>
      </c>
      <c r="AD818" s="15" t="s">
        <v>416</v>
      </c>
      <c r="AE818" s="15">
        <f>SUM(M818:AD818)</f>
        <v>836808</v>
      </c>
      <c r="AF818" s="26" t="s">
        <v>21</v>
      </c>
      <c r="AG818" s="26" t="s">
        <v>105</v>
      </c>
      <c r="AH818" s="26" t="s">
        <v>337</v>
      </c>
    </row>
    <row r="819" spans="1:34" ht="12.75">
      <c r="A819" s="26">
        <v>4710901903</v>
      </c>
      <c r="B819" s="27" t="s">
        <v>271</v>
      </c>
      <c r="C819" s="26">
        <v>1903</v>
      </c>
      <c r="D819" s="26" t="s">
        <v>11</v>
      </c>
      <c r="F819" s="28">
        <v>36720</v>
      </c>
      <c r="G819" s="26">
        <v>374730</v>
      </c>
      <c r="H819" s="26">
        <v>813230</v>
      </c>
      <c r="I819" s="29">
        <v>2.18</v>
      </c>
      <c r="J819" s="29">
        <v>0.27</v>
      </c>
      <c r="K819" s="30">
        <v>451846.5</v>
      </c>
      <c r="L819" s="30">
        <v>4179122.5</v>
      </c>
      <c r="U819" s="15">
        <v>339</v>
      </c>
      <c r="V819" s="15">
        <v>252</v>
      </c>
      <c r="W819" s="15">
        <v>418</v>
      </c>
      <c r="X819" s="15">
        <v>417</v>
      </c>
      <c r="Y819" s="15">
        <v>887</v>
      </c>
      <c r="Z819" s="15">
        <v>322</v>
      </c>
      <c r="AA819" s="15" t="s">
        <v>416</v>
      </c>
      <c r="AB819" s="15" t="s">
        <v>520</v>
      </c>
      <c r="AC819" s="15">
        <v>2</v>
      </c>
      <c r="AD819" s="15">
        <v>423</v>
      </c>
      <c r="AE819" s="15">
        <f>SUM(M819:AD819)</f>
        <v>3060</v>
      </c>
      <c r="AF819" s="26" t="s">
        <v>278</v>
      </c>
      <c r="AG819" s="26" t="s">
        <v>218</v>
      </c>
      <c r="AH819" s="26" t="s">
        <v>338</v>
      </c>
    </row>
    <row r="820" spans="1:33" ht="12.75">
      <c r="A820" s="26">
        <v>4710901906</v>
      </c>
      <c r="B820" s="27" t="s">
        <v>271</v>
      </c>
      <c r="C820" s="26">
        <v>1906</v>
      </c>
      <c r="D820" s="26" t="s">
        <v>11</v>
      </c>
      <c r="F820" s="28">
        <v>36721</v>
      </c>
      <c r="G820" s="26">
        <v>374730</v>
      </c>
      <c r="H820" s="26">
        <v>813230</v>
      </c>
      <c r="I820" s="29">
        <v>2.56</v>
      </c>
      <c r="J820" s="29">
        <v>0.37</v>
      </c>
      <c r="K820" s="30">
        <v>451696.4</v>
      </c>
      <c r="L820" s="30">
        <v>4178507.2</v>
      </c>
      <c r="U820" s="15">
        <v>88</v>
      </c>
      <c r="V820" s="15">
        <v>534</v>
      </c>
      <c r="W820" s="15">
        <v>728</v>
      </c>
      <c r="X820" s="15">
        <v>369</v>
      </c>
      <c r="Y820" s="15">
        <v>1797</v>
      </c>
      <c r="Z820" s="15">
        <v>1616</v>
      </c>
      <c r="AA820" s="15">
        <v>279</v>
      </c>
      <c r="AB820" s="15">
        <v>110</v>
      </c>
      <c r="AC820" s="15">
        <v>179</v>
      </c>
      <c r="AD820" s="15">
        <v>83</v>
      </c>
      <c r="AE820" s="15">
        <f>SUM(M820:AD820)</f>
        <v>5783</v>
      </c>
      <c r="AF820" s="26" t="s">
        <v>278</v>
      </c>
      <c r="AG820" s="26" t="s">
        <v>339</v>
      </c>
    </row>
    <row r="821" spans="1:33" ht="12.75">
      <c r="A821" s="26">
        <v>4710901920</v>
      </c>
      <c r="B821" s="27" t="s">
        <v>271</v>
      </c>
      <c r="C821" s="26">
        <v>1920</v>
      </c>
      <c r="D821" s="26" t="s">
        <v>15</v>
      </c>
      <c r="F821" s="28">
        <v>36668</v>
      </c>
      <c r="G821" s="26">
        <v>373500</v>
      </c>
      <c r="H821" s="26">
        <v>813230</v>
      </c>
      <c r="I821" s="29">
        <v>2.77</v>
      </c>
      <c r="J821" s="29">
        <v>1.87</v>
      </c>
      <c r="K821" s="30">
        <v>449129.5</v>
      </c>
      <c r="L821" s="30">
        <v>4155069.5</v>
      </c>
      <c r="U821" s="15">
        <v>111047</v>
      </c>
      <c r="V821" s="15">
        <v>90453</v>
      </c>
      <c r="W821" s="15">
        <v>30429</v>
      </c>
      <c r="X821" s="15">
        <v>11971</v>
      </c>
      <c r="Y821" s="15">
        <v>6398</v>
      </c>
      <c r="AA821" s="15" t="s">
        <v>416</v>
      </c>
      <c r="AB821" s="15" t="s">
        <v>416</v>
      </c>
      <c r="AC821" s="15" t="s">
        <v>416</v>
      </c>
      <c r="AD821" s="15" t="s">
        <v>416</v>
      </c>
      <c r="AE821" s="15">
        <f>SUM(M821:AD821)</f>
        <v>250298</v>
      </c>
      <c r="AF821" s="26" t="s">
        <v>21</v>
      </c>
      <c r="AG821" s="26" t="s">
        <v>36</v>
      </c>
    </row>
    <row r="822" spans="1:33" ht="12.75">
      <c r="A822" s="26">
        <v>4710901921</v>
      </c>
      <c r="B822" s="27" t="s">
        <v>271</v>
      </c>
      <c r="C822" s="26">
        <v>1921</v>
      </c>
      <c r="D822" s="26" t="s">
        <v>15</v>
      </c>
      <c r="E822" s="26" t="s">
        <v>436</v>
      </c>
      <c r="F822" s="28">
        <v>36651</v>
      </c>
      <c r="G822" s="26">
        <v>373230</v>
      </c>
      <c r="H822" s="26">
        <v>813230</v>
      </c>
      <c r="I822" s="29">
        <v>0.3</v>
      </c>
      <c r="J822" s="29">
        <v>1.89</v>
      </c>
      <c r="K822" s="30">
        <v>449101.3</v>
      </c>
      <c r="L822" s="30">
        <v>4154422.7</v>
      </c>
      <c r="U822" s="15">
        <v>173071</v>
      </c>
      <c r="V822" s="15">
        <v>86997</v>
      </c>
      <c r="W822" s="15">
        <v>27815</v>
      </c>
      <c r="AB822" s="15" t="s">
        <v>416</v>
      </c>
      <c r="AC822" s="15" t="s">
        <v>416</v>
      </c>
      <c r="AD822" s="15" t="s">
        <v>416</v>
      </c>
      <c r="AE822" s="15">
        <f>SUM(M822:AD822)</f>
        <v>287883</v>
      </c>
      <c r="AF822" s="26" t="s">
        <v>21</v>
      </c>
      <c r="AG822" s="26" t="s">
        <v>36</v>
      </c>
    </row>
    <row r="823" spans="1:34" ht="12.75">
      <c r="A823" s="26">
        <v>4710901922</v>
      </c>
      <c r="B823" s="27" t="s">
        <v>271</v>
      </c>
      <c r="C823" s="26">
        <v>1922</v>
      </c>
      <c r="D823" s="26" t="s">
        <v>15</v>
      </c>
      <c r="F823" s="28">
        <v>36687</v>
      </c>
      <c r="G823" s="26">
        <v>373500</v>
      </c>
      <c r="H823" s="26">
        <v>813230</v>
      </c>
      <c r="I823" s="29">
        <v>2.8</v>
      </c>
      <c r="J823" s="29">
        <v>1.83</v>
      </c>
      <c r="K823" s="30">
        <v>449203.5</v>
      </c>
      <c r="L823" s="30">
        <v>4155038</v>
      </c>
      <c r="X823" s="15" t="s">
        <v>416</v>
      </c>
      <c r="AA823" s="15" t="s">
        <v>416</v>
      </c>
      <c r="AB823" s="15" t="s">
        <v>416</v>
      </c>
      <c r="AC823" s="15" t="s">
        <v>416</v>
      </c>
      <c r="AD823" s="15" t="s">
        <v>416</v>
      </c>
      <c r="AE823" s="15">
        <f>SUM(M823:AD823)</f>
        <v>0</v>
      </c>
      <c r="AF823" s="26" t="s">
        <v>21</v>
      </c>
      <c r="AG823" s="26" t="s">
        <v>36</v>
      </c>
      <c r="AH823" s="26" t="s">
        <v>110</v>
      </c>
    </row>
    <row r="824" spans="1:33" ht="12.75">
      <c r="A824" s="26">
        <v>4710901923</v>
      </c>
      <c r="B824" s="27" t="s">
        <v>271</v>
      </c>
      <c r="C824" s="26">
        <v>1923</v>
      </c>
      <c r="D824" s="26" t="s">
        <v>15</v>
      </c>
      <c r="F824" s="28">
        <v>36687</v>
      </c>
      <c r="G824" s="26">
        <v>373500</v>
      </c>
      <c r="H824" s="26">
        <v>813230</v>
      </c>
      <c r="I824" s="29">
        <v>2.77</v>
      </c>
      <c r="J824" s="29">
        <v>1.8</v>
      </c>
      <c r="K824" s="30">
        <v>449252.2</v>
      </c>
      <c r="L824" s="30">
        <v>4155068.7</v>
      </c>
      <c r="U824" s="15">
        <v>126150</v>
      </c>
      <c r="V824" s="15">
        <v>53098</v>
      </c>
      <c r="W824" s="15">
        <v>8094</v>
      </c>
      <c r="AA824" s="15" t="s">
        <v>416</v>
      </c>
      <c r="AB824" s="15" t="s">
        <v>416</v>
      </c>
      <c r="AC824" s="15" t="s">
        <v>416</v>
      </c>
      <c r="AD824" s="15" t="s">
        <v>416</v>
      </c>
      <c r="AE824" s="15">
        <f>SUM(M824:AD824)</f>
        <v>187342</v>
      </c>
      <c r="AF824" s="26" t="s">
        <v>21</v>
      </c>
      <c r="AG824" s="26" t="s">
        <v>36</v>
      </c>
    </row>
    <row r="825" spans="1:33" ht="12.75">
      <c r="A825" s="26">
        <v>4710901925</v>
      </c>
      <c r="B825" s="27" t="s">
        <v>271</v>
      </c>
      <c r="C825" s="26">
        <v>1925</v>
      </c>
      <c r="D825" s="26" t="s">
        <v>11</v>
      </c>
      <c r="F825" s="28">
        <v>36714</v>
      </c>
      <c r="G825" s="26">
        <v>374730</v>
      </c>
      <c r="H825" s="26">
        <v>813230</v>
      </c>
      <c r="I825" s="29">
        <v>2.28</v>
      </c>
      <c r="J825" s="29">
        <v>0.87</v>
      </c>
      <c r="K825" s="30">
        <v>450891.3</v>
      </c>
      <c r="L825" s="30">
        <v>4178974.2</v>
      </c>
      <c r="U825" s="15">
        <v>1913</v>
      </c>
      <c r="V825" s="15">
        <v>6728</v>
      </c>
      <c r="W825" s="15">
        <v>26420</v>
      </c>
      <c r="X825" s="15">
        <v>44740</v>
      </c>
      <c r="Y825" s="15">
        <v>22281</v>
      </c>
      <c r="Z825" s="15">
        <v>15437</v>
      </c>
      <c r="AA825" s="15">
        <v>9824</v>
      </c>
      <c r="AB825" s="15">
        <v>3672</v>
      </c>
      <c r="AC825" s="15">
        <v>2186</v>
      </c>
      <c r="AD825" s="15">
        <v>2485</v>
      </c>
      <c r="AE825" s="15">
        <f>SUM(M825:AD825)</f>
        <v>135686</v>
      </c>
      <c r="AF825" s="26" t="s">
        <v>278</v>
      </c>
      <c r="AG825" s="26" t="s">
        <v>340</v>
      </c>
    </row>
    <row r="826" spans="1:33" ht="12.75">
      <c r="A826" s="26">
        <v>4710901937</v>
      </c>
      <c r="B826" s="27" t="s">
        <v>271</v>
      </c>
      <c r="C826" s="26">
        <v>1937</v>
      </c>
      <c r="D826" s="26" t="s">
        <v>11</v>
      </c>
      <c r="F826" s="28">
        <v>36724</v>
      </c>
      <c r="G826" s="26">
        <v>374730</v>
      </c>
      <c r="H826" s="26">
        <v>813230</v>
      </c>
      <c r="I826" s="29">
        <v>2.13</v>
      </c>
      <c r="J826" s="29">
        <v>0.54</v>
      </c>
      <c r="K826" s="30">
        <v>451431</v>
      </c>
      <c r="L826" s="30">
        <v>4179217.7</v>
      </c>
      <c r="U826" s="15">
        <v>8382</v>
      </c>
      <c r="X826" s="15" t="s">
        <v>416</v>
      </c>
      <c r="Y826" s="15">
        <v>18079</v>
      </c>
      <c r="Z826" s="15">
        <v>8748</v>
      </c>
      <c r="AA826" s="15">
        <v>2850</v>
      </c>
      <c r="AB826" s="15" t="s">
        <v>520</v>
      </c>
      <c r="AC826" s="15" t="s">
        <v>520</v>
      </c>
      <c r="AD826" s="15" t="s">
        <v>416</v>
      </c>
      <c r="AE826" s="15">
        <f>SUM(M826:AD826)</f>
        <v>38059</v>
      </c>
      <c r="AF826" s="26" t="s">
        <v>278</v>
      </c>
      <c r="AG826" s="26" t="s">
        <v>341</v>
      </c>
    </row>
    <row r="827" spans="1:34" ht="12.75">
      <c r="A827" s="26">
        <v>4710901942</v>
      </c>
      <c r="B827" s="27" t="s">
        <v>271</v>
      </c>
      <c r="C827" s="26">
        <v>1942</v>
      </c>
      <c r="D827" s="26" t="s">
        <v>15</v>
      </c>
      <c r="E827" s="26" t="s">
        <v>436</v>
      </c>
      <c r="F827" s="28">
        <v>36102</v>
      </c>
      <c r="G827" s="26">
        <v>373230</v>
      </c>
      <c r="H827" s="26">
        <v>813230</v>
      </c>
      <c r="I827" s="29">
        <v>0.45</v>
      </c>
      <c r="J827" s="29">
        <v>0.51</v>
      </c>
      <c r="K827" s="30">
        <v>451308.7</v>
      </c>
      <c r="L827" s="30">
        <v>4154163</v>
      </c>
      <c r="V827" s="15" t="s">
        <v>37</v>
      </c>
      <c r="W827" s="15" t="s">
        <v>37</v>
      </c>
      <c r="X827" s="15" t="s">
        <v>37</v>
      </c>
      <c r="AA827" s="15" t="s">
        <v>37</v>
      </c>
      <c r="AB827" s="15" t="s">
        <v>37</v>
      </c>
      <c r="AC827" s="15" t="s">
        <v>37</v>
      </c>
      <c r="AD827" s="15" t="s">
        <v>37</v>
      </c>
      <c r="AE827" s="15">
        <f>SUM(M827:AD827)</f>
        <v>0</v>
      </c>
      <c r="AF827" s="26" t="s">
        <v>21</v>
      </c>
      <c r="AG827" s="26" t="s">
        <v>36</v>
      </c>
      <c r="AH827" s="26" t="s">
        <v>342</v>
      </c>
    </row>
    <row r="828" spans="1:34" ht="12.75">
      <c r="A828" s="26">
        <v>4710901948</v>
      </c>
      <c r="B828" s="27" t="s">
        <v>271</v>
      </c>
      <c r="C828" s="26">
        <v>1948</v>
      </c>
      <c r="D828" s="26" t="s">
        <v>15</v>
      </c>
      <c r="E828" s="26" t="s">
        <v>436</v>
      </c>
      <c r="F828" s="28">
        <v>36871</v>
      </c>
      <c r="G828" s="26">
        <v>373000</v>
      </c>
      <c r="H828" s="26">
        <v>813230</v>
      </c>
      <c r="I828" s="29">
        <v>0.24</v>
      </c>
      <c r="J828" s="29">
        <v>0.88</v>
      </c>
      <c r="K828" s="30">
        <v>450694.2</v>
      </c>
      <c r="L828" s="30">
        <v>4149882.2</v>
      </c>
      <c r="AA828" s="15" t="s">
        <v>416</v>
      </c>
      <c r="AB828" s="15" t="s">
        <v>416</v>
      </c>
      <c r="AC828" s="15" t="s">
        <v>416</v>
      </c>
      <c r="AD828" s="15" t="s">
        <v>416</v>
      </c>
      <c r="AE828" s="15">
        <f>SUM(M828:AD828)</f>
        <v>0</v>
      </c>
      <c r="AF828" s="26" t="s">
        <v>21</v>
      </c>
      <c r="AH828" s="26" t="s">
        <v>104</v>
      </c>
    </row>
    <row r="829" spans="1:34" ht="12.75">
      <c r="A829" s="26">
        <v>4710901949</v>
      </c>
      <c r="B829" s="27" t="s">
        <v>271</v>
      </c>
      <c r="C829" s="26">
        <v>1949</v>
      </c>
      <c r="D829" s="26" t="s">
        <v>15</v>
      </c>
      <c r="E829" s="26" t="s">
        <v>436</v>
      </c>
      <c r="F829" s="28">
        <v>36959</v>
      </c>
      <c r="G829" s="26">
        <v>373000</v>
      </c>
      <c r="H829" s="26">
        <v>813230</v>
      </c>
      <c r="I829" s="29">
        <v>0.21</v>
      </c>
      <c r="J829" s="29">
        <v>0.87</v>
      </c>
      <c r="K829" s="30">
        <v>450718.8</v>
      </c>
      <c r="L829" s="30">
        <v>4149944.2</v>
      </c>
      <c r="V829" s="15">
        <v>150008</v>
      </c>
      <c r="W829" s="15">
        <v>67666</v>
      </c>
      <c r="X829" s="15">
        <v>35062</v>
      </c>
      <c r="Y829" s="15">
        <v>13120</v>
      </c>
      <c r="AA829" s="15" t="s">
        <v>416</v>
      </c>
      <c r="AB829" s="15" t="s">
        <v>416</v>
      </c>
      <c r="AC829" s="15" t="s">
        <v>416</v>
      </c>
      <c r="AD829" s="15" t="s">
        <v>416</v>
      </c>
      <c r="AE829" s="15">
        <f>SUM(M829:AD829)</f>
        <v>265856</v>
      </c>
      <c r="AF829" s="26" t="s">
        <v>21</v>
      </c>
      <c r="AG829" s="26" t="s">
        <v>36</v>
      </c>
      <c r="AH829" s="26" t="s">
        <v>337</v>
      </c>
    </row>
    <row r="830" spans="1:34" ht="12.75">
      <c r="A830" s="26">
        <v>4710901950</v>
      </c>
      <c r="B830" s="27" t="s">
        <v>271</v>
      </c>
      <c r="C830" s="26">
        <v>1950</v>
      </c>
      <c r="D830" s="26" t="s">
        <v>15</v>
      </c>
      <c r="E830" s="26" t="s">
        <v>436</v>
      </c>
      <c r="F830" s="28">
        <v>36946</v>
      </c>
      <c r="G830" s="26">
        <v>373000</v>
      </c>
      <c r="H830" s="26">
        <v>813230</v>
      </c>
      <c r="I830" s="29">
        <v>0.26</v>
      </c>
      <c r="J830" s="29">
        <v>0.9</v>
      </c>
      <c r="K830" s="30">
        <v>450669.7</v>
      </c>
      <c r="L830" s="30">
        <v>4149852</v>
      </c>
      <c r="V830" s="15">
        <v>228639</v>
      </c>
      <c r="W830" s="15">
        <v>115411</v>
      </c>
      <c r="X830" s="15">
        <v>47387</v>
      </c>
      <c r="Y830" s="15">
        <v>19507</v>
      </c>
      <c r="AA830" s="15" t="s">
        <v>416</v>
      </c>
      <c r="AB830" s="15" t="s">
        <v>416</v>
      </c>
      <c r="AC830" s="15" t="s">
        <v>416</v>
      </c>
      <c r="AD830" s="15" t="s">
        <v>416</v>
      </c>
      <c r="AE830" s="15">
        <f>SUM(M830:AD830)</f>
        <v>410944</v>
      </c>
      <c r="AF830" s="26" t="s">
        <v>21</v>
      </c>
      <c r="AG830" s="26" t="s">
        <v>36</v>
      </c>
      <c r="AH830" s="26" t="s">
        <v>337</v>
      </c>
    </row>
    <row r="831" spans="1:34" ht="12.75">
      <c r="A831" s="26">
        <v>4710901953</v>
      </c>
      <c r="B831" s="27" t="s">
        <v>271</v>
      </c>
      <c r="C831" s="26">
        <v>1953</v>
      </c>
      <c r="D831" s="26" t="s">
        <v>15</v>
      </c>
      <c r="F831" s="28">
        <v>37093</v>
      </c>
      <c r="G831" s="26">
        <v>373000</v>
      </c>
      <c r="H831" s="26">
        <v>813500</v>
      </c>
      <c r="I831" s="29">
        <v>0.43</v>
      </c>
      <c r="J831" s="29">
        <v>0.86</v>
      </c>
      <c r="K831" s="30">
        <v>447033.7</v>
      </c>
      <c r="L831" s="30">
        <v>4149627.5</v>
      </c>
      <c r="AB831" s="15" t="s">
        <v>518</v>
      </c>
      <c r="AC831" s="15" t="s">
        <v>416</v>
      </c>
      <c r="AD831" s="15" t="s">
        <v>416</v>
      </c>
      <c r="AE831" s="15">
        <f>SUM(M831:AD831)</f>
        <v>0</v>
      </c>
      <c r="AF831" s="26" t="s">
        <v>406</v>
      </c>
      <c r="AH831" s="26" t="s">
        <v>232</v>
      </c>
    </row>
    <row r="832" spans="1:34" ht="12.75">
      <c r="A832" s="26">
        <v>4710901954</v>
      </c>
      <c r="B832" s="27" t="s">
        <v>271</v>
      </c>
      <c r="C832" s="26">
        <v>1954</v>
      </c>
      <c r="D832" s="26" t="s">
        <v>15</v>
      </c>
      <c r="F832" s="28">
        <v>37060</v>
      </c>
      <c r="G832" s="26">
        <v>373000</v>
      </c>
      <c r="H832" s="26">
        <v>813500</v>
      </c>
      <c r="I832" s="29">
        <v>0.38</v>
      </c>
      <c r="J832" s="29">
        <v>0.83</v>
      </c>
      <c r="K832" s="30">
        <v>447083.3</v>
      </c>
      <c r="L832" s="30">
        <v>4149689.2</v>
      </c>
      <c r="V832" s="15">
        <v>305315</v>
      </c>
      <c r="W832" s="15">
        <v>301205</v>
      </c>
      <c r="X832" s="15">
        <v>81118</v>
      </c>
      <c r="Y832" s="15">
        <v>68061</v>
      </c>
      <c r="Z832" s="15">
        <v>52908</v>
      </c>
      <c r="AA832" s="15">
        <v>26718</v>
      </c>
      <c r="AB832" s="15">
        <v>19205</v>
      </c>
      <c r="AC832" s="15">
        <v>8491</v>
      </c>
      <c r="AE832" s="15">
        <f>SUM(M832:AD832)</f>
        <v>863021</v>
      </c>
      <c r="AF832" s="26" t="s">
        <v>406</v>
      </c>
      <c r="AG832" s="26" t="s">
        <v>105</v>
      </c>
      <c r="AH832" s="60" t="s">
        <v>580</v>
      </c>
    </row>
    <row r="833" spans="1:34" ht="12.75">
      <c r="A833" s="26">
        <v>4710901955</v>
      </c>
      <c r="B833" s="27" t="s">
        <v>271</v>
      </c>
      <c r="C833" s="26">
        <v>1955</v>
      </c>
      <c r="D833" s="26" t="s">
        <v>15</v>
      </c>
      <c r="F833" s="28">
        <v>37030</v>
      </c>
      <c r="G833" s="26">
        <v>373000</v>
      </c>
      <c r="H833" s="26">
        <v>813500</v>
      </c>
      <c r="I833" s="29">
        <v>0.48</v>
      </c>
      <c r="J833" s="29">
        <v>0.81</v>
      </c>
      <c r="K833" s="30">
        <v>447131.5</v>
      </c>
      <c r="L833" s="30">
        <v>4149534.7</v>
      </c>
      <c r="V833" s="15">
        <v>301686</v>
      </c>
      <c r="W833" s="15">
        <v>310304</v>
      </c>
      <c r="X833" s="15">
        <v>87233</v>
      </c>
      <c r="Y833" s="15">
        <v>79952</v>
      </c>
      <c r="Z833" s="15">
        <v>43728</v>
      </c>
      <c r="AA833" s="15">
        <v>22402</v>
      </c>
      <c r="AB833" s="15">
        <v>15913</v>
      </c>
      <c r="AC833" s="15">
        <v>7496</v>
      </c>
      <c r="AD833" s="15">
        <v>10034</v>
      </c>
      <c r="AE833" s="15">
        <f>SUM(M833:AD833)</f>
        <v>878748</v>
      </c>
      <c r="AF833" s="26" t="s">
        <v>406</v>
      </c>
      <c r="AG833" s="26" t="s">
        <v>105</v>
      </c>
      <c r="AH833" s="26" t="s">
        <v>110</v>
      </c>
    </row>
    <row r="834" spans="1:34" ht="12.75">
      <c r="A834" s="26">
        <v>4710901956</v>
      </c>
      <c r="B834" s="27" t="s">
        <v>271</v>
      </c>
      <c r="C834" s="26">
        <v>1956</v>
      </c>
      <c r="D834" s="26" t="s">
        <v>15</v>
      </c>
      <c r="F834" s="28">
        <v>37093</v>
      </c>
      <c r="G834" s="26">
        <v>373000</v>
      </c>
      <c r="H834" s="26">
        <v>813500</v>
      </c>
      <c r="I834" s="29">
        <v>0.4</v>
      </c>
      <c r="J834" s="29">
        <v>0.89</v>
      </c>
      <c r="K834" s="30">
        <v>447009.6</v>
      </c>
      <c r="L834" s="30">
        <v>4149658.7</v>
      </c>
      <c r="V834" s="15">
        <v>308565</v>
      </c>
      <c r="W834" s="15">
        <v>401036</v>
      </c>
      <c r="X834" s="15">
        <v>119711</v>
      </c>
      <c r="Y834" s="15">
        <v>74494</v>
      </c>
      <c r="Z834" s="15">
        <v>49647</v>
      </c>
      <c r="AA834" s="15">
        <v>32845</v>
      </c>
      <c r="AB834" s="15">
        <v>30359</v>
      </c>
      <c r="AC834" s="15">
        <v>23567</v>
      </c>
      <c r="AD834" s="15">
        <v>3984</v>
      </c>
      <c r="AE834" s="15">
        <f>SUM(M834:AD834)</f>
        <v>1044208</v>
      </c>
      <c r="AF834" s="26" t="s">
        <v>406</v>
      </c>
      <c r="AG834" s="26" t="s">
        <v>105</v>
      </c>
      <c r="AH834" s="26" t="s">
        <v>110</v>
      </c>
    </row>
    <row r="835" spans="1:34" ht="12.75">
      <c r="A835" s="26">
        <v>4710901957</v>
      </c>
      <c r="B835" s="27" t="s">
        <v>271</v>
      </c>
      <c r="C835" s="26">
        <v>1957</v>
      </c>
      <c r="D835" s="26" t="s">
        <v>15</v>
      </c>
      <c r="F835" s="28">
        <v>37079</v>
      </c>
      <c r="G835" s="26">
        <v>373000</v>
      </c>
      <c r="H835" s="26">
        <v>813500</v>
      </c>
      <c r="I835" s="29">
        <v>0.48</v>
      </c>
      <c r="J835" s="29">
        <v>0.89</v>
      </c>
      <c r="K835" s="30">
        <v>447008.8</v>
      </c>
      <c r="L835" s="30">
        <v>4149535.5</v>
      </c>
      <c r="V835" s="15">
        <v>252318</v>
      </c>
      <c r="W835" s="15">
        <v>371823</v>
      </c>
      <c r="X835" s="15">
        <v>89511</v>
      </c>
      <c r="Y835" s="15">
        <v>91804</v>
      </c>
      <c r="Z835" s="15">
        <v>61065</v>
      </c>
      <c r="AA835" s="15">
        <v>46597</v>
      </c>
      <c r="AB835" s="15">
        <v>42406</v>
      </c>
      <c r="AC835" s="15">
        <v>18174</v>
      </c>
      <c r="AD835" s="15">
        <v>15199</v>
      </c>
      <c r="AE835" s="15">
        <f>SUM(M835:AD835)</f>
        <v>988897</v>
      </c>
      <c r="AF835" s="26" t="s">
        <v>406</v>
      </c>
      <c r="AG835" s="26" t="s">
        <v>105</v>
      </c>
      <c r="AH835" s="26" t="s">
        <v>110</v>
      </c>
    </row>
    <row r="836" spans="1:34" ht="12.75">
      <c r="A836" s="26">
        <v>4710901963</v>
      </c>
      <c r="B836" s="27" t="s">
        <v>271</v>
      </c>
      <c r="C836" s="26">
        <v>1963</v>
      </c>
      <c r="D836" s="26" t="s">
        <v>32</v>
      </c>
      <c r="E836" s="26" t="s">
        <v>436</v>
      </c>
      <c r="G836" s="26">
        <v>373230</v>
      </c>
      <c r="H836" s="26">
        <v>813230</v>
      </c>
      <c r="I836" s="29">
        <v>1.13</v>
      </c>
      <c r="J836" s="29">
        <v>1.49</v>
      </c>
      <c r="K836" s="30">
        <v>449731.6</v>
      </c>
      <c r="L836" s="30">
        <v>4153093.2</v>
      </c>
      <c r="V836" s="15" t="s">
        <v>37</v>
      </c>
      <c r="W836" s="15" t="s">
        <v>37</v>
      </c>
      <c r="X836" s="15" t="s">
        <v>37</v>
      </c>
      <c r="AA836" s="15" t="s">
        <v>37</v>
      </c>
      <c r="AB836" s="15" t="s">
        <v>37</v>
      </c>
      <c r="AC836" s="15" t="s">
        <v>37</v>
      </c>
      <c r="AD836" s="15" t="s">
        <v>37</v>
      </c>
      <c r="AE836" s="15">
        <f>SUM(M836:AD836)</f>
        <v>0</v>
      </c>
      <c r="AF836" s="26" t="s">
        <v>21</v>
      </c>
      <c r="AH836" s="26" t="s">
        <v>343</v>
      </c>
    </row>
    <row r="837" spans="1:34" ht="12.75">
      <c r="A837" s="26">
        <v>4710901971</v>
      </c>
      <c r="B837" s="27" t="s">
        <v>271</v>
      </c>
      <c r="C837" s="26">
        <v>1971</v>
      </c>
      <c r="D837" s="26" t="s">
        <v>15</v>
      </c>
      <c r="F837" s="28">
        <v>37197</v>
      </c>
      <c r="G837" s="26">
        <v>373230</v>
      </c>
      <c r="H837" s="26">
        <v>813500</v>
      </c>
      <c r="I837" s="29">
        <v>2.13</v>
      </c>
      <c r="J837" s="29">
        <v>0.47</v>
      </c>
      <c r="K837" s="30">
        <v>447684.2</v>
      </c>
      <c r="L837" s="30">
        <v>4151503.5</v>
      </c>
      <c r="AB837" s="15" t="s">
        <v>518</v>
      </c>
      <c r="AC837" s="15" t="s">
        <v>416</v>
      </c>
      <c r="AD837" s="15" t="s">
        <v>416</v>
      </c>
      <c r="AE837" s="15">
        <f>SUM(M837:AD837)</f>
        <v>0</v>
      </c>
      <c r="AF837" s="26" t="s">
        <v>406</v>
      </c>
      <c r="AH837" s="26" t="s">
        <v>104</v>
      </c>
    </row>
    <row r="838" spans="1:34" ht="12.75">
      <c r="A838" s="26">
        <v>4710901972</v>
      </c>
      <c r="B838" s="27" t="s">
        <v>271</v>
      </c>
      <c r="C838" s="26">
        <v>1972</v>
      </c>
      <c r="D838" s="26" t="s">
        <v>15</v>
      </c>
      <c r="F838" s="28">
        <v>37496</v>
      </c>
      <c r="G838" s="26">
        <v>373230</v>
      </c>
      <c r="H838" s="26">
        <v>813500</v>
      </c>
      <c r="I838" s="29">
        <v>2.18</v>
      </c>
      <c r="J838" s="29">
        <v>0.43</v>
      </c>
      <c r="K838" s="30">
        <v>447757.1</v>
      </c>
      <c r="L838" s="30">
        <v>4151410.2</v>
      </c>
      <c r="V838" s="15">
        <v>4218</v>
      </c>
      <c r="W838" s="15">
        <v>127498</v>
      </c>
      <c r="X838" s="15">
        <v>58270</v>
      </c>
      <c r="Y838" s="15">
        <v>15628</v>
      </c>
      <c r="Z838" s="15">
        <v>4924</v>
      </c>
      <c r="AB838" s="15" t="s">
        <v>416</v>
      </c>
      <c r="AC838" s="15" t="s">
        <v>416</v>
      </c>
      <c r="AD838" s="15" t="s">
        <v>416</v>
      </c>
      <c r="AE838" s="15">
        <f>SUM(M838:AD838)</f>
        <v>210538</v>
      </c>
      <c r="AF838" s="26" t="s">
        <v>406</v>
      </c>
      <c r="AG838" s="26" t="s">
        <v>36</v>
      </c>
      <c r="AH838" s="26" t="s">
        <v>344</v>
      </c>
    </row>
    <row r="839" spans="1:34" ht="12.75">
      <c r="A839" s="26">
        <v>4710901973</v>
      </c>
      <c r="B839" s="27" t="s">
        <v>271</v>
      </c>
      <c r="C839" s="26">
        <v>1973</v>
      </c>
      <c r="D839" s="26" t="s">
        <v>15</v>
      </c>
      <c r="E839" s="26" t="s">
        <v>436</v>
      </c>
      <c r="F839" s="28">
        <v>37183</v>
      </c>
      <c r="G839" s="26">
        <v>373230</v>
      </c>
      <c r="H839" s="26">
        <v>813500</v>
      </c>
      <c r="I839" s="29">
        <v>2.14</v>
      </c>
      <c r="J839" s="29">
        <v>0.47</v>
      </c>
      <c r="K839" s="30">
        <v>447684</v>
      </c>
      <c r="L839" s="30">
        <v>4151472.7</v>
      </c>
      <c r="U839" s="15">
        <v>79</v>
      </c>
      <c r="V839" s="15">
        <v>7390</v>
      </c>
      <c r="W839" s="15">
        <v>507433</v>
      </c>
      <c r="X839" s="15">
        <v>158287</v>
      </c>
      <c r="Y839" s="15">
        <v>49023</v>
      </c>
      <c r="Z839" s="15">
        <v>31012</v>
      </c>
      <c r="AA839" s="15">
        <v>19366</v>
      </c>
      <c r="AB839" s="15" t="s">
        <v>416</v>
      </c>
      <c r="AC839" s="15" t="s">
        <v>416</v>
      </c>
      <c r="AD839" s="15" t="s">
        <v>416</v>
      </c>
      <c r="AE839" s="15">
        <f>SUM(M839:AD839)</f>
        <v>772590</v>
      </c>
      <c r="AF839" s="26" t="s">
        <v>406</v>
      </c>
      <c r="AG839" s="26" t="s">
        <v>36</v>
      </c>
      <c r="AH839" s="26" t="s">
        <v>440</v>
      </c>
    </row>
    <row r="840" spans="1:34" ht="12.75">
      <c r="A840" s="26">
        <v>4710901974</v>
      </c>
      <c r="B840" s="27" t="s">
        <v>271</v>
      </c>
      <c r="C840" s="26">
        <v>1974</v>
      </c>
      <c r="D840" s="26" t="s">
        <v>15</v>
      </c>
      <c r="E840" s="26" t="s">
        <v>514</v>
      </c>
      <c r="F840" s="28">
        <v>37160</v>
      </c>
      <c r="G840" s="26">
        <v>373230</v>
      </c>
      <c r="H840" s="26">
        <v>813500</v>
      </c>
      <c r="I840" s="29">
        <v>2.1</v>
      </c>
      <c r="J840" s="29">
        <v>0.51</v>
      </c>
      <c r="K840" s="30">
        <v>447610.2</v>
      </c>
      <c r="L840" s="30">
        <v>4151534.7</v>
      </c>
      <c r="V840" s="15">
        <v>39958</v>
      </c>
      <c r="W840" s="15">
        <v>217777</v>
      </c>
      <c r="X840" s="15">
        <v>96780</v>
      </c>
      <c r="Y840" s="15">
        <v>62500</v>
      </c>
      <c r="Z840" s="15">
        <v>45989</v>
      </c>
      <c r="AB840" s="15">
        <v>22373</v>
      </c>
      <c r="AC840" s="15">
        <v>11414</v>
      </c>
      <c r="AD840" s="15">
        <v>0</v>
      </c>
      <c r="AE840" s="15">
        <f>SUM(M840:AD840)</f>
        <v>496791</v>
      </c>
      <c r="AF840" s="26" t="s">
        <v>406</v>
      </c>
      <c r="AG840" s="26" t="s">
        <v>36</v>
      </c>
      <c r="AH840" s="26" t="s">
        <v>110</v>
      </c>
    </row>
    <row r="841" spans="1:34" ht="12.75">
      <c r="A841" s="26">
        <v>4710901975</v>
      </c>
      <c r="B841" s="27" t="s">
        <v>271</v>
      </c>
      <c r="C841" s="26">
        <v>1975</v>
      </c>
      <c r="D841" s="26" t="s">
        <v>15</v>
      </c>
      <c r="F841" s="28">
        <v>37197</v>
      </c>
      <c r="G841" s="26">
        <v>373230</v>
      </c>
      <c r="H841" s="26">
        <v>813500</v>
      </c>
      <c r="I841" s="29">
        <v>2.15</v>
      </c>
      <c r="J841" s="29">
        <v>0.47</v>
      </c>
      <c r="K841" s="30">
        <v>447684</v>
      </c>
      <c r="L841" s="30">
        <v>4151472.7</v>
      </c>
      <c r="V841" s="15">
        <v>4722</v>
      </c>
      <c r="W841" s="15">
        <v>430768</v>
      </c>
      <c r="X841" s="15">
        <v>108428</v>
      </c>
      <c r="Y841" s="15">
        <v>41895</v>
      </c>
      <c r="Z841" s="15">
        <v>19655</v>
      </c>
      <c r="AA841" s="15">
        <v>14626</v>
      </c>
      <c r="AB841" s="15">
        <v>18584</v>
      </c>
      <c r="AC841" s="15">
        <v>32454</v>
      </c>
      <c r="AE841" s="15">
        <f>SUM(M841:AD841)</f>
        <v>671132</v>
      </c>
      <c r="AF841" s="26" t="s">
        <v>406</v>
      </c>
      <c r="AG841" s="26" t="s">
        <v>36</v>
      </c>
      <c r="AH841" s="60" t="s">
        <v>581</v>
      </c>
    </row>
    <row r="842" spans="1:34" ht="12.75">
      <c r="A842" s="26">
        <v>4710901976</v>
      </c>
      <c r="B842" s="27" t="s">
        <v>271</v>
      </c>
      <c r="C842" s="26">
        <v>1976</v>
      </c>
      <c r="D842" s="26" t="s">
        <v>15</v>
      </c>
      <c r="F842" s="28">
        <v>37430</v>
      </c>
      <c r="G842" s="26">
        <v>373230</v>
      </c>
      <c r="H842" s="26">
        <v>813500</v>
      </c>
      <c r="I842" s="29">
        <v>2.19</v>
      </c>
      <c r="J842" s="29">
        <v>1.52</v>
      </c>
      <c r="K842" s="30">
        <v>445989.1</v>
      </c>
      <c r="L842" s="30">
        <v>4151421.7</v>
      </c>
      <c r="W842" s="15">
        <v>246749</v>
      </c>
      <c r="AA842" s="15" t="s">
        <v>416</v>
      </c>
      <c r="AB842" s="15" t="s">
        <v>416</v>
      </c>
      <c r="AC842" s="15" t="s">
        <v>416</v>
      </c>
      <c r="AD842" s="15" t="s">
        <v>416</v>
      </c>
      <c r="AE842" s="15">
        <f>SUM(M842:AD842)</f>
        <v>246749</v>
      </c>
      <c r="AF842" s="26" t="s">
        <v>406</v>
      </c>
      <c r="AH842" s="26" t="s">
        <v>104</v>
      </c>
    </row>
    <row r="843" spans="1:34" ht="12.75">
      <c r="A843" s="26">
        <v>4710901977</v>
      </c>
      <c r="B843" s="27" t="s">
        <v>271</v>
      </c>
      <c r="C843" s="26">
        <v>1977</v>
      </c>
      <c r="D843" s="26" t="s">
        <v>15</v>
      </c>
      <c r="F843" s="28">
        <v>37408</v>
      </c>
      <c r="G843" s="26">
        <v>373230</v>
      </c>
      <c r="H843" s="26">
        <v>813500</v>
      </c>
      <c r="I843" s="29">
        <v>2.2</v>
      </c>
      <c r="J843" s="29">
        <v>1.51</v>
      </c>
      <c r="K843" s="30">
        <v>446013.9</v>
      </c>
      <c r="L843" s="30">
        <v>4151390.7</v>
      </c>
      <c r="W843" s="15">
        <v>262165</v>
      </c>
      <c r="X843" s="15">
        <v>170049</v>
      </c>
      <c r="Y843" s="15">
        <v>87973</v>
      </c>
      <c r="Z843" s="15">
        <v>49468</v>
      </c>
      <c r="AA843" s="15">
        <v>35251</v>
      </c>
      <c r="AB843" s="15">
        <v>29007</v>
      </c>
      <c r="AC843" s="15">
        <v>33495</v>
      </c>
      <c r="AD843" s="15">
        <v>3973</v>
      </c>
      <c r="AE843" s="15">
        <f>SUM(M843:AD843)</f>
        <v>671381</v>
      </c>
      <c r="AF843" s="26" t="s">
        <v>406</v>
      </c>
      <c r="AG843" s="26" t="s">
        <v>36</v>
      </c>
      <c r="AH843" s="26" t="s">
        <v>110</v>
      </c>
    </row>
    <row r="844" spans="1:34" ht="12.75">
      <c r="A844" s="26">
        <v>4710901978</v>
      </c>
      <c r="B844" s="27" t="s">
        <v>271</v>
      </c>
      <c r="C844" s="26">
        <v>1978</v>
      </c>
      <c r="D844" s="26" t="s">
        <v>15</v>
      </c>
      <c r="F844" s="28">
        <v>37395</v>
      </c>
      <c r="G844" s="26">
        <v>373230</v>
      </c>
      <c r="H844" s="26">
        <v>813500</v>
      </c>
      <c r="I844" s="29">
        <v>2.22</v>
      </c>
      <c r="J844" s="29">
        <v>1.47</v>
      </c>
      <c r="K844" s="30">
        <v>446062.9</v>
      </c>
      <c r="L844" s="30">
        <v>4151360</v>
      </c>
      <c r="W844" s="15">
        <v>206330</v>
      </c>
      <c r="X844" s="15">
        <v>211529</v>
      </c>
      <c r="Y844" s="15">
        <v>75977</v>
      </c>
      <c r="Z844" s="15">
        <v>26568</v>
      </c>
      <c r="AA844" s="15">
        <v>16214</v>
      </c>
      <c r="AB844" s="15">
        <v>12740</v>
      </c>
      <c r="AC844" s="15">
        <v>21415</v>
      </c>
      <c r="AD844" s="15">
        <v>2025</v>
      </c>
      <c r="AE844" s="15">
        <f>SUM(M844:AD844)</f>
        <v>572798</v>
      </c>
      <c r="AF844" s="26" t="s">
        <v>406</v>
      </c>
      <c r="AG844" s="26" t="s">
        <v>36</v>
      </c>
      <c r="AH844" s="26" t="s">
        <v>345</v>
      </c>
    </row>
    <row r="845" spans="1:34" ht="12.75">
      <c r="A845" s="26">
        <v>4710901979</v>
      </c>
      <c r="B845" s="27" t="s">
        <v>271</v>
      </c>
      <c r="C845" s="26">
        <v>1979</v>
      </c>
      <c r="D845" s="26" t="s">
        <v>15</v>
      </c>
      <c r="F845" s="28">
        <v>37430</v>
      </c>
      <c r="G845" s="26">
        <v>373230</v>
      </c>
      <c r="H845" s="26">
        <v>813500</v>
      </c>
      <c r="I845" s="29">
        <v>2.18</v>
      </c>
      <c r="J845" s="29">
        <v>1.53</v>
      </c>
      <c r="K845" s="30">
        <v>445964.8</v>
      </c>
      <c r="L845" s="30">
        <v>4151421.7</v>
      </c>
      <c r="W845" s="15">
        <v>248057</v>
      </c>
      <c r="X845" s="15">
        <v>196553</v>
      </c>
      <c r="Y845" s="15">
        <v>134262</v>
      </c>
      <c r="Z845" s="15">
        <v>85554</v>
      </c>
      <c r="AA845" s="15">
        <v>42040</v>
      </c>
      <c r="AB845" s="15">
        <v>32206</v>
      </c>
      <c r="AC845" s="15">
        <v>35294</v>
      </c>
      <c r="AD845" s="15">
        <v>5165</v>
      </c>
      <c r="AE845" s="15">
        <f>SUM(M845:AD845)</f>
        <v>779131</v>
      </c>
      <c r="AF845" s="26" t="s">
        <v>406</v>
      </c>
      <c r="AG845" s="26" t="s">
        <v>36</v>
      </c>
      <c r="AH845" s="26" t="s">
        <v>345</v>
      </c>
    </row>
    <row r="846" spans="1:34" ht="12.75">
      <c r="A846" s="26">
        <v>4710901980</v>
      </c>
      <c r="B846" s="27" t="s">
        <v>271</v>
      </c>
      <c r="C846" s="26">
        <v>1980</v>
      </c>
      <c r="D846" s="26" t="s">
        <v>15</v>
      </c>
      <c r="F846" s="28">
        <v>37419</v>
      </c>
      <c r="G846" s="26">
        <v>373230</v>
      </c>
      <c r="H846" s="26">
        <v>813500</v>
      </c>
      <c r="I846" s="29">
        <v>2.19</v>
      </c>
      <c r="J846" s="29">
        <v>1.52</v>
      </c>
      <c r="K846" s="30">
        <v>445989.1</v>
      </c>
      <c r="L846" s="30">
        <v>4151421.7</v>
      </c>
      <c r="X846" s="15">
        <v>202258</v>
      </c>
      <c r="Y846" s="15">
        <v>119237</v>
      </c>
      <c r="Z846" s="15">
        <v>50769</v>
      </c>
      <c r="AA846" s="15">
        <v>21697</v>
      </c>
      <c r="AB846" s="15">
        <v>20099</v>
      </c>
      <c r="AC846" s="15">
        <v>29542</v>
      </c>
      <c r="AD846" s="15">
        <v>4184</v>
      </c>
      <c r="AE846" s="15">
        <f>SUM(M846:AD846)</f>
        <v>447786</v>
      </c>
      <c r="AF846" s="26" t="s">
        <v>406</v>
      </c>
      <c r="AG846" s="26" t="s">
        <v>36</v>
      </c>
      <c r="AH846" s="26" t="s">
        <v>110</v>
      </c>
    </row>
    <row r="847" spans="1:33" ht="12.75">
      <c r="A847" s="26">
        <v>4710901985</v>
      </c>
      <c r="B847" s="27" t="s">
        <v>271</v>
      </c>
      <c r="C847" s="26">
        <v>1985</v>
      </c>
      <c r="D847" s="26" t="s">
        <v>11</v>
      </c>
      <c r="G847" s="26">
        <v>374500</v>
      </c>
      <c r="H847" s="26">
        <v>813230</v>
      </c>
      <c r="I847" s="29">
        <v>0.99</v>
      </c>
      <c r="J847" s="29">
        <v>1.1</v>
      </c>
      <c r="K847" s="30">
        <v>450517.5</v>
      </c>
      <c r="L847" s="30">
        <v>4176645.1</v>
      </c>
      <c r="X847" s="15">
        <v>1008</v>
      </c>
      <c r="Y847" s="15">
        <v>979</v>
      </c>
      <c r="Z847" s="15">
        <v>460</v>
      </c>
      <c r="AA847" s="15">
        <v>0</v>
      </c>
      <c r="AB847" s="15">
        <v>0</v>
      </c>
      <c r="AC847" s="15">
        <v>0</v>
      </c>
      <c r="AD847" s="15">
        <v>0</v>
      </c>
      <c r="AE847" s="15">
        <f>SUM(M847:AD847)</f>
        <v>2447</v>
      </c>
      <c r="AG847" s="26" t="s">
        <v>688</v>
      </c>
    </row>
    <row r="848" spans="1:34" ht="12.75">
      <c r="A848" s="26">
        <v>4710901992</v>
      </c>
      <c r="B848" s="27" t="s">
        <v>271</v>
      </c>
      <c r="C848" s="26">
        <v>1992</v>
      </c>
      <c r="D848" s="26" t="s">
        <v>11</v>
      </c>
      <c r="F848" s="28">
        <v>36987</v>
      </c>
      <c r="G848" s="26">
        <v>374730</v>
      </c>
      <c r="H848" s="26">
        <v>813000</v>
      </c>
      <c r="I848" s="29">
        <v>0.18</v>
      </c>
      <c r="J848" s="29">
        <v>1</v>
      </c>
      <c r="K848" s="30">
        <v>454360.4</v>
      </c>
      <c r="L848" s="30">
        <v>4182344.5</v>
      </c>
      <c r="U848" s="15">
        <v>18138</v>
      </c>
      <c r="W848" s="15">
        <v>858</v>
      </c>
      <c r="X848" s="15">
        <v>6387</v>
      </c>
      <c r="Y848" s="15">
        <v>8780</v>
      </c>
      <c r="Z848" s="15">
        <v>5237</v>
      </c>
      <c r="AA848" s="15">
        <v>354</v>
      </c>
      <c r="AB848" s="15" t="s">
        <v>520</v>
      </c>
      <c r="AC848" s="15" t="s">
        <v>520</v>
      </c>
      <c r="AD848" s="15" t="s">
        <v>416</v>
      </c>
      <c r="AE848" s="15">
        <f>SUM(M848:AD848)</f>
        <v>39754</v>
      </c>
      <c r="AF848" s="26" t="s">
        <v>278</v>
      </c>
      <c r="AG848" s="26" t="s">
        <v>311</v>
      </c>
      <c r="AH848" s="26" t="s">
        <v>470</v>
      </c>
    </row>
    <row r="849" spans="1:33" ht="12.75">
      <c r="A849" s="26">
        <v>4710901993</v>
      </c>
      <c r="B849" s="27" t="s">
        <v>271</v>
      </c>
      <c r="C849" s="26">
        <v>1993</v>
      </c>
      <c r="D849" s="26" t="s">
        <v>11</v>
      </c>
      <c r="F849" s="28">
        <v>36985</v>
      </c>
      <c r="G849" s="26">
        <v>374500</v>
      </c>
      <c r="H849" s="26">
        <v>813230</v>
      </c>
      <c r="I849" s="29">
        <v>0.35</v>
      </c>
      <c r="J849" s="29">
        <v>0.64</v>
      </c>
      <c r="K849" s="30">
        <v>451249.3</v>
      </c>
      <c r="L849" s="30">
        <v>4177462</v>
      </c>
      <c r="U849" s="15">
        <v>11394</v>
      </c>
      <c r="X849" s="15">
        <v>87777</v>
      </c>
      <c r="Y849" s="15">
        <v>52990</v>
      </c>
      <c r="Z849" s="15">
        <v>57394</v>
      </c>
      <c r="AA849" s="15">
        <v>41946</v>
      </c>
      <c r="AB849" s="15">
        <v>26466</v>
      </c>
      <c r="AC849" s="15">
        <v>19065</v>
      </c>
      <c r="AD849" s="15">
        <v>9740</v>
      </c>
      <c r="AE849" s="15">
        <f>SUM(M849:AD849)</f>
        <v>306772</v>
      </c>
      <c r="AF849" s="26" t="s">
        <v>278</v>
      </c>
      <c r="AG849" s="26" t="s">
        <v>346</v>
      </c>
    </row>
    <row r="850" spans="1:34" ht="12.75">
      <c r="A850" s="26">
        <v>4710901997</v>
      </c>
      <c r="B850" s="27" t="s">
        <v>271</v>
      </c>
      <c r="C850" s="26">
        <v>1997</v>
      </c>
      <c r="D850" s="26" t="s">
        <v>11</v>
      </c>
      <c r="F850" s="28">
        <v>36990</v>
      </c>
      <c r="G850" s="26">
        <v>374730</v>
      </c>
      <c r="H850" s="26">
        <v>813000</v>
      </c>
      <c r="I850" s="29">
        <v>1.3</v>
      </c>
      <c r="J850" s="29">
        <v>2.01</v>
      </c>
      <c r="K850" s="30">
        <v>452735.7</v>
      </c>
      <c r="L850" s="30">
        <v>4180535</v>
      </c>
      <c r="V850" s="15" t="s">
        <v>37</v>
      </c>
      <c r="W850" s="15" t="s">
        <v>37</v>
      </c>
      <c r="X850" s="15" t="s">
        <v>37</v>
      </c>
      <c r="AA850" s="15" t="s">
        <v>37</v>
      </c>
      <c r="AB850" s="15" t="s">
        <v>37</v>
      </c>
      <c r="AC850" s="15" t="s">
        <v>37</v>
      </c>
      <c r="AD850" s="15" t="s">
        <v>37</v>
      </c>
      <c r="AE850" s="15">
        <f>SUM(M850:AD850)</f>
        <v>0</v>
      </c>
      <c r="AF850" s="26" t="s">
        <v>278</v>
      </c>
      <c r="AH850" s="26" t="s">
        <v>347</v>
      </c>
    </row>
    <row r="851" spans="1:34" ht="12.75">
      <c r="A851" s="26">
        <v>4710902024</v>
      </c>
      <c r="B851" s="27" t="s">
        <v>271</v>
      </c>
      <c r="C851" s="26">
        <v>2024</v>
      </c>
      <c r="D851" s="26" t="s">
        <v>11</v>
      </c>
      <c r="F851" s="28">
        <v>37031</v>
      </c>
      <c r="G851" s="26">
        <v>374730</v>
      </c>
      <c r="H851" s="26">
        <v>813000</v>
      </c>
      <c r="I851" s="29">
        <v>1.77</v>
      </c>
      <c r="J851" s="29">
        <v>1.58</v>
      </c>
      <c r="K851" s="30">
        <v>453416.2</v>
      </c>
      <c r="L851" s="30">
        <v>4179791.7</v>
      </c>
      <c r="V851" s="15" t="s">
        <v>37</v>
      </c>
      <c r="W851" s="15" t="s">
        <v>37</v>
      </c>
      <c r="X851" s="15" t="s">
        <v>37</v>
      </c>
      <c r="AA851" s="15" t="s">
        <v>37</v>
      </c>
      <c r="AB851" s="15" t="s">
        <v>37</v>
      </c>
      <c r="AC851" s="15" t="s">
        <v>37</v>
      </c>
      <c r="AD851" s="15" t="s">
        <v>37</v>
      </c>
      <c r="AE851" s="15">
        <f>SUM(M851:AD851)</f>
        <v>0</v>
      </c>
      <c r="AF851" s="26" t="s">
        <v>278</v>
      </c>
      <c r="AH851" s="26" t="s">
        <v>348</v>
      </c>
    </row>
    <row r="852" spans="1:34" ht="12.75">
      <c r="A852" s="26">
        <v>4710902027</v>
      </c>
      <c r="B852" s="27" t="s">
        <v>271</v>
      </c>
      <c r="C852" s="26">
        <v>2027</v>
      </c>
      <c r="D852" s="26" t="s">
        <v>11</v>
      </c>
      <c r="F852" s="28">
        <v>37074</v>
      </c>
      <c r="G852" s="26">
        <v>374230</v>
      </c>
      <c r="H852" s="26">
        <v>813000</v>
      </c>
      <c r="I852" s="29">
        <v>1.24</v>
      </c>
      <c r="J852" s="29">
        <v>1.92</v>
      </c>
      <c r="K852" s="30">
        <v>452829.9</v>
      </c>
      <c r="L852" s="30">
        <v>4171381.5</v>
      </c>
      <c r="W852" s="15">
        <v>2790</v>
      </c>
      <c r="X852" s="15">
        <v>2369</v>
      </c>
      <c r="Y852" s="15">
        <v>1387</v>
      </c>
      <c r="Z852" s="15">
        <v>372</v>
      </c>
      <c r="AA852" s="15">
        <v>1203</v>
      </c>
      <c r="AB852" s="15">
        <v>158</v>
      </c>
      <c r="AC852" s="15" t="s">
        <v>520</v>
      </c>
      <c r="AD852" s="15">
        <v>18</v>
      </c>
      <c r="AE852" s="15">
        <f>SUM(M852:AD852)</f>
        <v>8297</v>
      </c>
      <c r="AF852" s="26" t="s">
        <v>278</v>
      </c>
      <c r="AG852" s="26" t="s">
        <v>349</v>
      </c>
      <c r="AH852" s="26" t="s">
        <v>338</v>
      </c>
    </row>
    <row r="853" spans="1:33" ht="12.75">
      <c r="A853" s="26">
        <v>4710902028</v>
      </c>
      <c r="B853" s="27" t="s">
        <v>271</v>
      </c>
      <c r="C853" s="26">
        <v>2028</v>
      </c>
      <c r="D853" s="26" t="s">
        <v>11</v>
      </c>
      <c r="F853" s="28">
        <v>37102</v>
      </c>
      <c r="G853" s="26">
        <v>374230</v>
      </c>
      <c r="H853" s="26">
        <v>813000</v>
      </c>
      <c r="I853" s="29">
        <v>1.4</v>
      </c>
      <c r="J853" s="29">
        <v>2.19</v>
      </c>
      <c r="K853" s="30">
        <v>452387.8</v>
      </c>
      <c r="L853" s="30">
        <v>4171137.5</v>
      </c>
      <c r="W853" s="15">
        <v>2610</v>
      </c>
      <c r="X853" s="15">
        <v>4880</v>
      </c>
      <c r="Y853" s="15">
        <v>7158</v>
      </c>
      <c r="Z853" s="15">
        <v>7650</v>
      </c>
      <c r="AA853" s="15">
        <v>3630</v>
      </c>
      <c r="AB853" s="15">
        <v>922</v>
      </c>
      <c r="AC853" s="15">
        <v>385</v>
      </c>
      <c r="AD853" s="15">
        <v>579</v>
      </c>
      <c r="AE853" s="15">
        <f>SUM(M853:AD853)</f>
        <v>27814</v>
      </c>
      <c r="AF853" s="26" t="s">
        <v>278</v>
      </c>
      <c r="AG853" s="26" t="s">
        <v>349</v>
      </c>
    </row>
    <row r="854" spans="1:34" ht="12.75">
      <c r="A854" s="26">
        <v>4710902029</v>
      </c>
      <c r="B854" s="59" t="s">
        <v>271</v>
      </c>
      <c r="C854" s="26">
        <v>2029</v>
      </c>
      <c r="D854" s="60" t="s">
        <v>11</v>
      </c>
      <c r="F854" s="28">
        <v>37274</v>
      </c>
      <c r="G854" s="26">
        <v>374230</v>
      </c>
      <c r="H854" s="26">
        <v>813000</v>
      </c>
      <c r="I854" s="29">
        <v>1.79</v>
      </c>
      <c r="J854" s="29">
        <v>0</v>
      </c>
      <c r="K854" s="30">
        <v>455911.4</v>
      </c>
      <c r="L854" s="30">
        <v>4170481.1</v>
      </c>
      <c r="W854" s="15">
        <v>8713</v>
      </c>
      <c r="X854" s="15">
        <v>25877</v>
      </c>
      <c r="Y854" s="15">
        <v>30518</v>
      </c>
      <c r="Z854" s="15">
        <v>16512</v>
      </c>
      <c r="AA854" s="15">
        <v>10196</v>
      </c>
      <c r="AB854" s="15">
        <v>3377</v>
      </c>
      <c r="AC854" s="15">
        <v>2473</v>
      </c>
      <c r="AD854" s="15">
        <v>1643</v>
      </c>
      <c r="AE854" s="15">
        <f>SUM(M854:AD854)</f>
        <v>99309</v>
      </c>
      <c r="AF854" s="60" t="s">
        <v>278</v>
      </c>
      <c r="AG854" s="60" t="s">
        <v>349</v>
      </c>
      <c r="AH854" s="60" t="s">
        <v>583</v>
      </c>
    </row>
    <row r="855" spans="1:33" ht="12.75">
      <c r="A855" s="26">
        <v>4710902030</v>
      </c>
      <c r="B855" s="27" t="s">
        <v>271</v>
      </c>
      <c r="C855" s="26">
        <v>2030</v>
      </c>
      <c r="D855" s="26" t="s">
        <v>11</v>
      </c>
      <c r="F855" s="28">
        <v>37145</v>
      </c>
      <c r="G855" s="26">
        <v>374500</v>
      </c>
      <c r="H855" s="26">
        <v>813230</v>
      </c>
      <c r="I855" s="29">
        <v>0.67</v>
      </c>
      <c r="J855" s="29">
        <v>0.84</v>
      </c>
      <c r="K855" s="30">
        <v>450928.2</v>
      </c>
      <c r="L855" s="30">
        <v>4176939.7</v>
      </c>
      <c r="W855" s="15">
        <v>32720</v>
      </c>
      <c r="X855" s="15">
        <v>59587</v>
      </c>
      <c r="Y855" s="15">
        <v>42743</v>
      </c>
      <c r="Z855" s="15">
        <v>49521</v>
      </c>
      <c r="AA855" s="15">
        <v>36143</v>
      </c>
      <c r="AB855" s="15">
        <v>29638</v>
      </c>
      <c r="AC855" s="15">
        <v>23329</v>
      </c>
      <c r="AD855" s="15">
        <v>20034</v>
      </c>
      <c r="AE855" s="15">
        <f>SUM(M855:AD855)</f>
        <v>293715</v>
      </c>
      <c r="AF855" s="26" t="s">
        <v>278</v>
      </c>
      <c r="AG855" s="26" t="s">
        <v>346</v>
      </c>
    </row>
    <row r="856" spans="1:33" ht="12.75">
      <c r="A856" s="26">
        <v>4710902033</v>
      </c>
      <c r="B856" s="27" t="s">
        <v>271</v>
      </c>
      <c r="C856" s="26">
        <v>2033</v>
      </c>
      <c r="D856" s="26" t="s">
        <v>11</v>
      </c>
      <c r="F856" s="28">
        <v>37148</v>
      </c>
      <c r="G856" s="26">
        <v>374500</v>
      </c>
      <c r="H856" s="26">
        <v>813230</v>
      </c>
      <c r="I856" s="29">
        <v>1.04</v>
      </c>
      <c r="J856" s="29">
        <v>1.39</v>
      </c>
      <c r="K856" s="30">
        <v>450035.5</v>
      </c>
      <c r="L856" s="30">
        <v>4176349.2</v>
      </c>
      <c r="X856" s="15">
        <v>14323</v>
      </c>
      <c r="Y856" s="15">
        <v>13377</v>
      </c>
      <c r="Z856" s="15">
        <v>16612</v>
      </c>
      <c r="AA856" s="15">
        <v>15637</v>
      </c>
      <c r="AB856" s="15">
        <v>14624</v>
      </c>
      <c r="AC856" s="15">
        <v>13889</v>
      </c>
      <c r="AD856" s="15">
        <v>12903</v>
      </c>
      <c r="AE856" s="15">
        <f>SUM(M856:AD856)</f>
        <v>101365</v>
      </c>
      <c r="AF856" s="26" t="s">
        <v>278</v>
      </c>
      <c r="AG856" s="26" t="s">
        <v>350</v>
      </c>
    </row>
    <row r="857" spans="1:34" ht="12.75">
      <c r="A857" s="26">
        <v>4710902034</v>
      </c>
      <c r="B857" s="27" t="s">
        <v>271</v>
      </c>
      <c r="C857" s="26">
        <v>2034</v>
      </c>
      <c r="D857" s="26" t="s">
        <v>15</v>
      </c>
      <c r="F857" s="28">
        <v>37824</v>
      </c>
      <c r="G857" s="26">
        <v>373230</v>
      </c>
      <c r="H857" s="26">
        <v>813500</v>
      </c>
      <c r="I857" s="29">
        <v>1.05</v>
      </c>
      <c r="J857" s="29">
        <v>1.1</v>
      </c>
      <c r="K857" s="30">
        <v>446684.7</v>
      </c>
      <c r="L857" s="30">
        <v>4153239.7</v>
      </c>
      <c r="AB857" s="15" t="s">
        <v>518</v>
      </c>
      <c r="AC857" s="15" t="s">
        <v>416</v>
      </c>
      <c r="AD857" s="15" t="s">
        <v>416</v>
      </c>
      <c r="AE857" s="15">
        <f>SUM(M857:AD857)</f>
        <v>0</v>
      </c>
      <c r="AF857" s="26" t="s">
        <v>406</v>
      </c>
      <c r="AH857" s="26" t="s">
        <v>104</v>
      </c>
    </row>
    <row r="858" spans="1:34" ht="12.75">
      <c r="A858" s="26">
        <v>4710902035</v>
      </c>
      <c r="B858" s="27" t="s">
        <v>271</v>
      </c>
      <c r="C858" s="26">
        <v>2035</v>
      </c>
      <c r="D858" s="26" t="s">
        <v>15</v>
      </c>
      <c r="F858" s="28">
        <v>37824</v>
      </c>
      <c r="G858" s="26">
        <v>373230</v>
      </c>
      <c r="H858" s="26">
        <v>813500</v>
      </c>
      <c r="I858" s="29">
        <v>1.03</v>
      </c>
      <c r="J858" s="29">
        <v>1.1</v>
      </c>
      <c r="K858" s="30">
        <v>446684.9</v>
      </c>
      <c r="L858" s="30">
        <v>4153271.9</v>
      </c>
      <c r="X858" s="15">
        <v>93226</v>
      </c>
      <c r="Y858" s="15">
        <v>249277</v>
      </c>
      <c r="Z858" s="15">
        <v>132072</v>
      </c>
      <c r="AA858" s="15">
        <v>54969</v>
      </c>
      <c r="AB858" s="15">
        <v>32349</v>
      </c>
      <c r="AC858" s="15">
        <v>15410</v>
      </c>
      <c r="AD858" s="15">
        <v>5919</v>
      </c>
      <c r="AE858" s="15">
        <f>SUM(M858:AD858)</f>
        <v>583222</v>
      </c>
      <c r="AF858" s="26" t="s">
        <v>406</v>
      </c>
      <c r="AG858" s="26" t="s">
        <v>36</v>
      </c>
      <c r="AH858" s="60" t="s">
        <v>582</v>
      </c>
    </row>
    <row r="859" spans="1:33" ht="12.75">
      <c r="A859" s="26">
        <v>4710902049</v>
      </c>
      <c r="B859" s="27" t="s">
        <v>271</v>
      </c>
      <c r="C859" s="26">
        <v>2049</v>
      </c>
      <c r="D859" s="26" t="s">
        <v>11</v>
      </c>
      <c r="F859" s="28">
        <v>37120</v>
      </c>
      <c r="G859" s="26">
        <v>374500</v>
      </c>
      <c r="H859" s="26">
        <v>813230</v>
      </c>
      <c r="I859" s="29">
        <v>0.09</v>
      </c>
      <c r="J859" s="29">
        <v>0.45</v>
      </c>
      <c r="K859" s="30">
        <v>451545.4</v>
      </c>
      <c r="L859" s="30">
        <v>4177861</v>
      </c>
      <c r="W859" s="15">
        <v>36639</v>
      </c>
      <c r="X859" s="15">
        <v>75922</v>
      </c>
      <c r="Y859" s="15">
        <v>73912</v>
      </c>
      <c r="Z859" s="15">
        <v>50621</v>
      </c>
      <c r="AA859" s="15">
        <v>42061</v>
      </c>
      <c r="AB859" s="15">
        <v>15934</v>
      </c>
      <c r="AC859" s="15">
        <v>9152</v>
      </c>
      <c r="AD859" s="15">
        <v>9114</v>
      </c>
      <c r="AE859" s="15">
        <f>SUM(M859:AD859)</f>
        <v>313355</v>
      </c>
      <c r="AF859" s="26" t="s">
        <v>278</v>
      </c>
      <c r="AG859" s="26" t="s">
        <v>218</v>
      </c>
    </row>
    <row r="860" spans="1:33" ht="12.75">
      <c r="A860" s="26">
        <v>4710902057</v>
      </c>
      <c r="B860" s="27" t="s">
        <v>271</v>
      </c>
      <c r="C860" s="26">
        <v>2057</v>
      </c>
      <c r="D860" s="26" t="s">
        <v>11</v>
      </c>
      <c r="F860" s="28">
        <v>37165</v>
      </c>
      <c r="G860" s="26">
        <v>374730</v>
      </c>
      <c r="H860" s="26">
        <v>813000</v>
      </c>
      <c r="I860" s="29">
        <v>1.32</v>
      </c>
      <c r="J860" s="29">
        <v>2</v>
      </c>
      <c r="K860" s="30">
        <v>452759.7</v>
      </c>
      <c r="L860" s="30">
        <v>4180504.7</v>
      </c>
      <c r="W860" s="15">
        <v>1460</v>
      </c>
      <c r="X860" s="15">
        <v>6306</v>
      </c>
      <c r="Y860" s="15">
        <v>5036</v>
      </c>
      <c r="Z860" s="15">
        <v>2139</v>
      </c>
      <c r="AA860" s="15">
        <v>1238</v>
      </c>
      <c r="AB860" s="15">
        <v>654</v>
      </c>
      <c r="AC860" s="15">
        <v>1090</v>
      </c>
      <c r="AD860" s="15">
        <v>680</v>
      </c>
      <c r="AE860" s="15">
        <f>SUM(M860:AD860)</f>
        <v>18603</v>
      </c>
      <c r="AF860" s="26" t="s">
        <v>278</v>
      </c>
      <c r="AG860" s="26" t="s">
        <v>346</v>
      </c>
    </row>
    <row r="861" spans="1:34" ht="12.75">
      <c r="A861" s="26">
        <v>4710902058</v>
      </c>
      <c r="B861" s="27" t="s">
        <v>271</v>
      </c>
      <c r="C861" s="26">
        <v>2058</v>
      </c>
      <c r="D861" s="26" t="s">
        <v>32</v>
      </c>
      <c r="E861" s="26" t="s">
        <v>436</v>
      </c>
      <c r="G861" s="26">
        <v>373230</v>
      </c>
      <c r="H861" s="26">
        <v>813230</v>
      </c>
      <c r="I861" s="29">
        <v>1.55</v>
      </c>
      <c r="J861" s="29">
        <v>1.71</v>
      </c>
      <c r="K861" s="30">
        <v>449383.6</v>
      </c>
      <c r="L861" s="30">
        <v>4152417.2</v>
      </c>
      <c r="V861" s="15" t="s">
        <v>37</v>
      </c>
      <c r="W861" s="15" t="s">
        <v>37</v>
      </c>
      <c r="X861" s="15" t="s">
        <v>37</v>
      </c>
      <c r="AA861" s="15" t="s">
        <v>37</v>
      </c>
      <c r="AB861" s="15" t="s">
        <v>37</v>
      </c>
      <c r="AC861" s="15" t="s">
        <v>37</v>
      </c>
      <c r="AD861" s="15" t="s">
        <v>37</v>
      </c>
      <c r="AE861" s="15">
        <f>SUM(M861:AD861)</f>
        <v>0</v>
      </c>
      <c r="AF861" s="26" t="s">
        <v>21</v>
      </c>
      <c r="AH861" s="26" t="s">
        <v>351</v>
      </c>
    </row>
    <row r="862" spans="1:33" ht="12.75">
      <c r="A862" s="26">
        <v>4710902061</v>
      </c>
      <c r="B862" s="27" t="s">
        <v>271</v>
      </c>
      <c r="C862" s="26">
        <v>2061</v>
      </c>
      <c r="D862" s="26" t="s">
        <v>11</v>
      </c>
      <c r="F862" s="28">
        <v>37168</v>
      </c>
      <c r="G862" s="26">
        <v>374730</v>
      </c>
      <c r="H862" s="26">
        <v>813000</v>
      </c>
      <c r="I862" s="29">
        <v>0.81</v>
      </c>
      <c r="J862" s="29">
        <v>1.35</v>
      </c>
      <c r="K862" s="30">
        <v>453792.4</v>
      </c>
      <c r="L862" s="30">
        <v>4181330.5</v>
      </c>
      <c r="W862" s="15">
        <v>1486</v>
      </c>
      <c r="X862" s="15">
        <v>1118</v>
      </c>
      <c r="Y862" s="15">
        <v>1241</v>
      </c>
      <c r="Z862" s="15">
        <v>1093</v>
      </c>
      <c r="AA862" s="15">
        <v>825</v>
      </c>
      <c r="AB862" s="15">
        <v>688</v>
      </c>
      <c r="AC862" s="15">
        <v>825</v>
      </c>
      <c r="AD862" s="15">
        <v>1120</v>
      </c>
      <c r="AE862" s="15">
        <f>SUM(M862:AD862)</f>
        <v>8396</v>
      </c>
      <c r="AF862" s="26" t="s">
        <v>278</v>
      </c>
      <c r="AG862" s="26" t="s">
        <v>352</v>
      </c>
    </row>
    <row r="863" spans="1:34" ht="12.75">
      <c r="A863" s="26">
        <v>4710902062</v>
      </c>
      <c r="B863" s="27" t="s">
        <v>271</v>
      </c>
      <c r="C863" s="26">
        <v>2062</v>
      </c>
      <c r="D863" s="26" t="s">
        <v>11</v>
      </c>
      <c r="F863" s="28">
        <v>37152</v>
      </c>
      <c r="G863" s="26">
        <v>374730</v>
      </c>
      <c r="H863" s="26">
        <v>813000</v>
      </c>
      <c r="I863" s="29">
        <v>1.15</v>
      </c>
      <c r="J863" s="29">
        <v>1.76</v>
      </c>
      <c r="K863" s="30">
        <v>453128.8</v>
      </c>
      <c r="L863" s="30">
        <v>4180779.7</v>
      </c>
      <c r="V863" s="15">
        <v>853</v>
      </c>
      <c r="W863" s="15">
        <v>14445</v>
      </c>
      <c r="X863" s="15">
        <v>6075</v>
      </c>
      <c r="Y863" s="15">
        <v>4878</v>
      </c>
      <c r="Z863" s="15">
        <v>4941</v>
      </c>
      <c r="AA863" s="15">
        <v>6057</v>
      </c>
      <c r="AB863" s="15">
        <v>4960</v>
      </c>
      <c r="AC863" s="15">
        <v>5791</v>
      </c>
      <c r="AD863" s="15">
        <v>4302</v>
      </c>
      <c r="AE863" s="15">
        <f>SUM(M863:AD863)</f>
        <v>52302</v>
      </c>
      <c r="AF863" s="26" t="s">
        <v>278</v>
      </c>
      <c r="AG863" s="26" t="s">
        <v>352</v>
      </c>
      <c r="AH863" s="26" t="s">
        <v>353</v>
      </c>
    </row>
    <row r="864" spans="1:33" ht="12.75">
      <c r="A864" s="26">
        <v>4710902068</v>
      </c>
      <c r="B864" s="27" t="s">
        <v>271</v>
      </c>
      <c r="C864" s="26">
        <v>2068</v>
      </c>
      <c r="D864" s="26" t="s">
        <v>11</v>
      </c>
      <c r="F864" s="28">
        <v>37155</v>
      </c>
      <c r="G864" s="26">
        <v>374500</v>
      </c>
      <c r="H864" s="26">
        <v>813230</v>
      </c>
      <c r="I864" s="29">
        <v>1.05</v>
      </c>
      <c r="J864" s="29">
        <v>2.11</v>
      </c>
      <c r="K864" s="30">
        <v>448868.8</v>
      </c>
      <c r="L864" s="30">
        <v>4176336.2</v>
      </c>
      <c r="X864" s="15">
        <v>30534</v>
      </c>
      <c r="Y864" s="15">
        <v>10144</v>
      </c>
      <c r="Z864" s="15">
        <v>7530</v>
      </c>
      <c r="AA864" s="15">
        <v>1464</v>
      </c>
      <c r="AB864" s="15">
        <v>8658</v>
      </c>
      <c r="AC864" s="15">
        <v>3392</v>
      </c>
      <c r="AD864" s="15">
        <v>699</v>
      </c>
      <c r="AE864" s="15">
        <f>SUM(M864:AD864)</f>
        <v>62421</v>
      </c>
      <c r="AF864" s="26" t="s">
        <v>278</v>
      </c>
      <c r="AG864" s="26" t="s">
        <v>354</v>
      </c>
    </row>
    <row r="865" spans="1:34" ht="12.75">
      <c r="A865" s="26">
        <v>4710902085</v>
      </c>
      <c r="B865" s="27" t="s">
        <v>271</v>
      </c>
      <c r="C865" s="26">
        <v>2085</v>
      </c>
      <c r="D865" s="26" t="s">
        <v>15</v>
      </c>
      <c r="F865" s="28">
        <v>37452</v>
      </c>
      <c r="G865" s="26">
        <v>373230</v>
      </c>
      <c r="H865" s="26">
        <v>813500</v>
      </c>
      <c r="I865" s="29">
        <v>1.11</v>
      </c>
      <c r="J865" s="29">
        <v>1.2</v>
      </c>
      <c r="K865" s="30">
        <v>446523.1</v>
      </c>
      <c r="L865" s="30">
        <v>4153144.2</v>
      </c>
      <c r="W865" s="15">
        <v>146424</v>
      </c>
      <c r="X865" s="15">
        <v>182189</v>
      </c>
      <c r="Y865" s="15">
        <v>23907</v>
      </c>
      <c r="Z865" s="15">
        <v>11012</v>
      </c>
      <c r="AB865" s="15" t="s">
        <v>416</v>
      </c>
      <c r="AC865" s="15" t="s">
        <v>416</v>
      </c>
      <c r="AD865" s="15" t="s">
        <v>416</v>
      </c>
      <c r="AE865" s="15">
        <f>SUM(M865:AD865)</f>
        <v>363532</v>
      </c>
      <c r="AF865" s="26" t="s">
        <v>406</v>
      </c>
      <c r="AG865" s="26" t="s">
        <v>36</v>
      </c>
      <c r="AH865" s="26" t="s">
        <v>355</v>
      </c>
    </row>
    <row r="866" spans="1:33" ht="12.75">
      <c r="A866" s="26">
        <v>4710902094</v>
      </c>
      <c r="B866" s="27" t="s">
        <v>271</v>
      </c>
      <c r="C866" s="26">
        <v>2094</v>
      </c>
      <c r="D866" s="26" t="s">
        <v>11</v>
      </c>
      <c r="F866" s="28">
        <v>37572</v>
      </c>
      <c r="G866" s="26">
        <v>374000</v>
      </c>
      <c r="H866" s="26">
        <v>813730</v>
      </c>
      <c r="I866" s="29">
        <v>0.29</v>
      </c>
      <c r="J866" s="29">
        <v>0.27</v>
      </c>
      <c r="K866" s="30">
        <v>444433.7</v>
      </c>
      <c r="L866" s="30">
        <v>4168351.5</v>
      </c>
      <c r="W866" s="15">
        <v>4095</v>
      </c>
      <c r="X866" s="15">
        <v>5487</v>
      </c>
      <c r="Y866" s="15">
        <v>2648</v>
      </c>
      <c r="Z866" s="15">
        <v>3231</v>
      </c>
      <c r="AA866" s="15">
        <v>3658</v>
      </c>
      <c r="AB866" s="15">
        <v>4798</v>
      </c>
      <c r="AC866" s="15">
        <v>3775</v>
      </c>
      <c r="AD866" s="15">
        <v>2281</v>
      </c>
      <c r="AE866" s="15">
        <f>SUM(M866:AD866)</f>
        <v>29973</v>
      </c>
      <c r="AF866" s="26" t="s">
        <v>403</v>
      </c>
      <c r="AG866" s="26" t="s">
        <v>356</v>
      </c>
    </row>
    <row r="867" spans="1:33" ht="12.75">
      <c r="A867" s="26">
        <v>4710902095</v>
      </c>
      <c r="B867" s="27" t="s">
        <v>271</v>
      </c>
      <c r="C867" s="26">
        <v>2095</v>
      </c>
      <c r="D867" s="26" t="s">
        <v>11</v>
      </c>
      <c r="F867" s="28">
        <v>37207</v>
      </c>
      <c r="G867" s="26">
        <v>374000</v>
      </c>
      <c r="H867" s="26">
        <v>813730</v>
      </c>
      <c r="I867" s="29">
        <v>1.02</v>
      </c>
      <c r="J867" s="29">
        <v>0.36</v>
      </c>
      <c r="K867" s="30">
        <v>444278.4</v>
      </c>
      <c r="L867" s="30">
        <v>4167181.7</v>
      </c>
      <c r="W867" s="15">
        <v>16352</v>
      </c>
      <c r="X867" s="15">
        <v>24205</v>
      </c>
      <c r="Y867" s="15">
        <v>10394</v>
      </c>
      <c r="Z867" s="15">
        <v>10311</v>
      </c>
      <c r="AA867" s="15">
        <v>6487</v>
      </c>
      <c r="AB867" s="15">
        <v>4251</v>
      </c>
      <c r="AC867" s="15">
        <v>2853</v>
      </c>
      <c r="AD867" s="15">
        <v>998</v>
      </c>
      <c r="AE867" s="15">
        <f>SUM(M867:AD867)</f>
        <v>75851</v>
      </c>
      <c r="AF867" s="26" t="s">
        <v>406</v>
      </c>
      <c r="AG867" s="26" t="s">
        <v>357</v>
      </c>
    </row>
    <row r="868" spans="1:34" ht="12.75">
      <c r="A868" s="26">
        <v>4710902096</v>
      </c>
      <c r="B868" s="27" t="s">
        <v>271</v>
      </c>
      <c r="C868" s="26">
        <v>2096</v>
      </c>
      <c r="D868" s="26" t="s">
        <v>15</v>
      </c>
      <c r="F868" s="28">
        <v>37466</v>
      </c>
      <c r="G868" s="26">
        <v>373230</v>
      </c>
      <c r="H868" s="26">
        <v>813500</v>
      </c>
      <c r="I868" s="29">
        <v>1.17</v>
      </c>
      <c r="J868" s="29">
        <v>0.01</v>
      </c>
      <c r="K868" s="30">
        <v>448438.5</v>
      </c>
      <c r="L868" s="30">
        <v>4153035.4</v>
      </c>
      <c r="W868" s="15">
        <v>138285</v>
      </c>
      <c r="X868" s="15">
        <v>170113</v>
      </c>
      <c r="Y868" s="15">
        <v>42271</v>
      </c>
      <c r="Z868" s="15">
        <v>13974</v>
      </c>
      <c r="AB868" s="15" t="s">
        <v>416</v>
      </c>
      <c r="AC868" s="15" t="s">
        <v>416</v>
      </c>
      <c r="AD868" s="15" t="s">
        <v>416</v>
      </c>
      <c r="AE868" s="15">
        <f>SUM(M868:AD868)</f>
        <v>364643</v>
      </c>
      <c r="AF868" s="26" t="s">
        <v>406</v>
      </c>
      <c r="AG868" s="26" t="s">
        <v>36</v>
      </c>
      <c r="AH868" s="26" t="s">
        <v>358</v>
      </c>
    </row>
    <row r="869" spans="1:34" ht="12.75">
      <c r="A869" s="26">
        <v>4710902097</v>
      </c>
      <c r="B869" s="27" t="s">
        <v>271</v>
      </c>
      <c r="C869" s="26">
        <v>2097</v>
      </c>
      <c r="D869" s="26" t="s">
        <v>15</v>
      </c>
      <c r="F869" s="28">
        <v>37242</v>
      </c>
      <c r="G869" s="26">
        <v>373230</v>
      </c>
      <c r="H869" s="26">
        <v>813730</v>
      </c>
      <c r="I869" s="29">
        <v>0.99</v>
      </c>
      <c r="J869" s="29">
        <v>0.34</v>
      </c>
      <c r="K869" s="30">
        <v>444234.6</v>
      </c>
      <c r="L869" s="30">
        <v>4153344</v>
      </c>
      <c r="AB869" s="15" t="s">
        <v>518</v>
      </c>
      <c r="AC869" s="15" t="s">
        <v>416</v>
      </c>
      <c r="AD869" s="15" t="s">
        <v>416</v>
      </c>
      <c r="AE869" s="15">
        <f>SUM(M869:AD869)</f>
        <v>0</v>
      </c>
      <c r="AF869" s="26" t="s">
        <v>406</v>
      </c>
      <c r="AH869" s="26" t="s">
        <v>104</v>
      </c>
    </row>
    <row r="870" spans="1:34" ht="12.75">
      <c r="A870" s="26">
        <v>4710902098</v>
      </c>
      <c r="B870" s="27" t="s">
        <v>271</v>
      </c>
      <c r="C870" s="26">
        <v>2098</v>
      </c>
      <c r="D870" s="26" t="s">
        <v>15</v>
      </c>
      <c r="F870" s="28">
        <v>37212</v>
      </c>
      <c r="G870" s="26">
        <v>373230</v>
      </c>
      <c r="H870" s="26">
        <v>813730</v>
      </c>
      <c r="I870" s="29">
        <v>0.95</v>
      </c>
      <c r="J870" s="29">
        <v>0.4</v>
      </c>
      <c r="K870" s="30">
        <v>444136.6</v>
      </c>
      <c r="L870" s="30">
        <v>4153406.2</v>
      </c>
      <c r="V870" s="15">
        <v>1427</v>
      </c>
      <c r="W870" s="15">
        <v>156747</v>
      </c>
      <c r="X870" s="15">
        <v>70984</v>
      </c>
      <c r="Y870" s="15">
        <v>28879</v>
      </c>
      <c r="Z870" s="15">
        <v>47043</v>
      </c>
      <c r="AA870" s="15">
        <v>39451</v>
      </c>
      <c r="AB870" s="15">
        <v>32071</v>
      </c>
      <c r="AC870" s="15">
        <v>26865</v>
      </c>
      <c r="AD870" s="15">
        <v>20639</v>
      </c>
      <c r="AE870" s="15">
        <f>SUM(M870:AD870)</f>
        <v>424106</v>
      </c>
      <c r="AF870" s="26" t="s">
        <v>406</v>
      </c>
      <c r="AG870" s="26" t="s">
        <v>36</v>
      </c>
      <c r="AH870" s="26" t="s">
        <v>110</v>
      </c>
    </row>
    <row r="871" spans="1:34" ht="12.75">
      <c r="A871" s="26">
        <v>4710902099</v>
      </c>
      <c r="B871" s="27" t="s">
        <v>271</v>
      </c>
      <c r="C871" s="26">
        <v>2099</v>
      </c>
      <c r="D871" s="26" t="s">
        <v>15</v>
      </c>
      <c r="F871" s="28">
        <v>37242</v>
      </c>
      <c r="G871" s="26">
        <v>373230</v>
      </c>
      <c r="H871" s="26">
        <v>813730</v>
      </c>
      <c r="I871" s="29">
        <v>1.02</v>
      </c>
      <c r="J871" s="29">
        <v>0.31</v>
      </c>
      <c r="K871" s="30">
        <v>444283.6</v>
      </c>
      <c r="L871" s="30">
        <v>4153313</v>
      </c>
      <c r="W871" s="15">
        <v>229925</v>
      </c>
      <c r="X871" s="15">
        <v>68041</v>
      </c>
      <c r="Y871" s="15">
        <v>56649</v>
      </c>
      <c r="Z871" s="15">
        <v>64606</v>
      </c>
      <c r="AA871" s="15">
        <v>52442</v>
      </c>
      <c r="AB871" s="15">
        <v>40408</v>
      </c>
      <c r="AC871" s="15">
        <v>27551</v>
      </c>
      <c r="AD871" s="15">
        <v>23990</v>
      </c>
      <c r="AE871" s="15">
        <f>SUM(M871:AD871)</f>
        <v>563612</v>
      </c>
      <c r="AF871" s="26" t="s">
        <v>406</v>
      </c>
      <c r="AG871" s="26" t="s">
        <v>36</v>
      </c>
      <c r="AH871" s="26" t="s">
        <v>110</v>
      </c>
    </row>
    <row r="872" spans="1:34" ht="12.75">
      <c r="A872" s="26">
        <v>4710902100</v>
      </c>
      <c r="B872" s="27" t="s">
        <v>271</v>
      </c>
      <c r="C872" s="26">
        <v>2100</v>
      </c>
      <c r="D872" s="26" t="s">
        <v>15</v>
      </c>
      <c r="F872" s="28">
        <v>37592</v>
      </c>
      <c r="G872" s="26">
        <v>373230</v>
      </c>
      <c r="H872" s="26">
        <v>813730</v>
      </c>
      <c r="I872" s="29">
        <v>1.01</v>
      </c>
      <c r="J872" s="29">
        <v>0.39</v>
      </c>
      <c r="K872" s="30">
        <v>444136</v>
      </c>
      <c r="L872" s="30">
        <v>4153314</v>
      </c>
      <c r="W872" s="15">
        <v>311184</v>
      </c>
      <c r="X872" s="15">
        <v>143955</v>
      </c>
      <c r="Y872" s="15">
        <v>75364</v>
      </c>
      <c r="Z872" s="15">
        <v>68966</v>
      </c>
      <c r="AA872" s="15">
        <v>48267</v>
      </c>
      <c r="AB872" s="15">
        <v>37717</v>
      </c>
      <c r="AC872" s="15">
        <v>34383</v>
      </c>
      <c r="AD872" s="15">
        <v>27780</v>
      </c>
      <c r="AE872" s="15">
        <f>SUM(M872:AD872)</f>
        <v>747616</v>
      </c>
      <c r="AF872" s="26" t="s">
        <v>406</v>
      </c>
      <c r="AG872" s="26" t="s">
        <v>36</v>
      </c>
      <c r="AH872" s="26" t="s">
        <v>110</v>
      </c>
    </row>
    <row r="873" spans="1:33" ht="12.75">
      <c r="A873" s="26">
        <v>4710902212</v>
      </c>
      <c r="B873" s="27" t="s">
        <v>271</v>
      </c>
      <c r="C873" s="26">
        <v>2212</v>
      </c>
      <c r="D873" s="26" t="s">
        <v>77</v>
      </c>
      <c r="F873" s="28">
        <v>37728</v>
      </c>
      <c r="G873" s="26">
        <v>373230</v>
      </c>
      <c r="H873" s="26">
        <v>814000</v>
      </c>
      <c r="I873" s="29">
        <v>1.42</v>
      </c>
      <c r="J873" s="29">
        <v>2.55</v>
      </c>
      <c r="K873" s="30">
        <v>436982</v>
      </c>
      <c r="L873" s="30">
        <v>4152711.8</v>
      </c>
      <c r="W873" s="15">
        <v>79332</v>
      </c>
      <c r="AB873" s="15" t="s">
        <v>518</v>
      </c>
      <c r="AC873" s="15" t="s">
        <v>416</v>
      </c>
      <c r="AD873" s="15" t="s">
        <v>416</v>
      </c>
      <c r="AE873" s="15">
        <f>SUM(M873:AD873)</f>
        <v>79332</v>
      </c>
      <c r="AF873" s="26" t="s">
        <v>406</v>
      </c>
      <c r="AG873" s="26" t="s">
        <v>81</v>
      </c>
    </row>
    <row r="874" spans="1:33" ht="12.75">
      <c r="A874" s="26">
        <v>4710902213</v>
      </c>
      <c r="B874" s="27" t="s">
        <v>271</v>
      </c>
      <c r="C874" s="26">
        <v>2213</v>
      </c>
      <c r="D874" s="26" t="s">
        <v>77</v>
      </c>
      <c r="F874" s="28">
        <v>37753</v>
      </c>
      <c r="G874" s="26">
        <v>373230</v>
      </c>
      <c r="H874" s="26">
        <v>814000</v>
      </c>
      <c r="I874" s="29">
        <v>0.92</v>
      </c>
      <c r="J874" s="29">
        <v>0.7</v>
      </c>
      <c r="K874" s="30">
        <v>439964.7</v>
      </c>
      <c r="L874" s="30">
        <v>4153497</v>
      </c>
      <c r="AB874" s="15" t="s">
        <v>518</v>
      </c>
      <c r="AC874" s="15">
        <v>4215</v>
      </c>
      <c r="AD874" s="15">
        <v>33167</v>
      </c>
      <c r="AE874" s="15">
        <f>SUM(M874:AD874)</f>
        <v>37382</v>
      </c>
      <c r="AF874" s="26" t="s">
        <v>406</v>
      </c>
      <c r="AG874" s="26" t="s">
        <v>80</v>
      </c>
    </row>
    <row r="875" spans="1:34" ht="12.75">
      <c r="A875" s="26">
        <v>4710902215</v>
      </c>
      <c r="B875" s="27" t="s">
        <v>271</v>
      </c>
      <c r="C875" s="26">
        <v>2215</v>
      </c>
      <c r="D875" s="26" t="s">
        <v>11</v>
      </c>
      <c r="F875" s="28">
        <v>37749</v>
      </c>
      <c r="G875" s="26">
        <v>374730</v>
      </c>
      <c r="H875" s="26">
        <v>813000</v>
      </c>
      <c r="I875" s="29">
        <v>2.08</v>
      </c>
      <c r="J875" s="29">
        <v>0.88</v>
      </c>
      <c r="K875" s="30">
        <v>454539.1</v>
      </c>
      <c r="L875" s="30">
        <v>4179261.4</v>
      </c>
      <c r="W875" s="15">
        <v>25053</v>
      </c>
      <c r="AB875" s="15" t="s">
        <v>518</v>
      </c>
      <c r="AC875" s="15" t="s">
        <v>416</v>
      </c>
      <c r="AD875" s="15" t="s">
        <v>416</v>
      </c>
      <c r="AE875" s="15">
        <f>SUM(M875:AD875)</f>
        <v>25053</v>
      </c>
      <c r="AF875" s="26" t="s">
        <v>278</v>
      </c>
      <c r="AG875" s="26" t="s">
        <v>218</v>
      </c>
      <c r="AH875" s="26" t="s">
        <v>359</v>
      </c>
    </row>
    <row r="876" spans="1:34" ht="12.75">
      <c r="A876" s="26">
        <v>4710902216</v>
      </c>
      <c r="B876" s="27" t="s">
        <v>271</v>
      </c>
      <c r="C876" s="26">
        <v>2216</v>
      </c>
      <c r="D876" s="26" t="s">
        <v>11</v>
      </c>
      <c r="G876" s="26">
        <v>374730</v>
      </c>
      <c r="H876" s="26">
        <v>813000</v>
      </c>
      <c r="I876" s="29">
        <v>2.05</v>
      </c>
      <c r="J876" s="29">
        <v>0.93</v>
      </c>
      <c r="K876" s="30">
        <v>454466</v>
      </c>
      <c r="L876" s="30">
        <v>4179323.5</v>
      </c>
      <c r="X876" s="15">
        <v>93658</v>
      </c>
      <c r="AA876" s="15" t="s">
        <v>416</v>
      </c>
      <c r="AB876" s="15" t="s">
        <v>416</v>
      </c>
      <c r="AC876" s="15" t="s">
        <v>416</v>
      </c>
      <c r="AD876" s="15" t="s">
        <v>416</v>
      </c>
      <c r="AE876" s="15">
        <f>SUM(M876:AD876)</f>
        <v>93658</v>
      </c>
      <c r="AF876" s="26" t="s">
        <v>278</v>
      </c>
      <c r="AG876" s="26" t="s">
        <v>218</v>
      </c>
      <c r="AH876" s="26" t="s">
        <v>360</v>
      </c>
    </row>
    <row r="877" spans="1:34" ht="12.75">
      <c r="A877" s="26">
        <v>4710902218</v>
      </c>
      <c r="B877" s="27" t="s">
        <v>271</v>
      </c>
      <c r="C877" s="26">
        <v>2218</v>
      </c>
      <c r="D877" s="26" t="s">
        <v>11</v>
      </c>
      <c r="F877" s="28">
        <v>37744</v>
      </c>
      <c r="G877" s="26">
        <v>374730</v>
      </c>
      <c r="H877" s="26">
        <v>813000</v>
      </c>
      <c r="I877" s="29">
        <v>2.13</v>
      </c>
      <c r="J877" s="29">
        <v>0.87</v>
      </c>
      <c r="K877" s="30">
        <v>454563.2</v>
      </c>
      <c r="L877" s="30">
        <v>4179199.7</v>
      </c>
      <c r="Y877" s="15">
        <v>118694</v>
      </c>
      <c r="Z877" s="15">
        <v>108432</v>
      </c>
      <c r="AA877" s="15">
        <v>63802</v>
      </c>
      <c r="AB877" s="15">
        <v>31903</v>
      </c>
      <c r="AC877" s="15">
        <v>28134</v>
      </c>
      <c r="AD877" s="15">
        <v>20706</v>
      </c>
      <c r="AE877" s="15">
        <f>SUM(M877:AD877)</f>
        <v>371671</v>
      </c>
      <c r="AF877" s="26" t="s">
        <v>278</v>
      </c>
      <c r="AG877" s="26" t="s">
        <v>218</v>
      </c>
      <c r="AH877" s="26" t="s">
        <v>361</v>
      </c>
    </row>
    <row r="878" spans="1:34" ht="12.75">
      <c r="A878" s="26">
        <v>4710902246</v>
      </c>
      <c r="B878" s="27" t="s">
        <v>271</v>
      </c>
      <c r="C878" s="26">
        <v>2246</v>
      </c>
      <c r="D878" s="26" t="s">
        <v>11</v>
      </c>
      <c r="F878" s="28">
        <v>37810</v>
      </c>
      <c r="G878" s="26">
        <v>374730</v>
      </c>
      <c r="H878" s="26">
        <v>813000</v>
      </c>
      <c r="I878" s="29">
        <v>0.61</v>
      </c>
      <c r="J878" s="29">
        <v>0.42</v>
      </c>
      <c r="K878" s="30">
        <v>455286</v>
      </c>
      <c r="L878" s="30">
        <v>4181630.5</v>
      </c>
      <c r="AB878" s="15" t="s">
        <v>518</v>
      </c>
      <c r="AC878" s="15" t="s">
        <v>518</v>
      </c>
      <c r="AD878" s="15" t="s">
        <v>518</v>
      </c>
      <c r="AE878" s="15">
        <f>SUM(M878:AD878)</f>
        <v>0</v>
      </c>
      <c r="AF878" s="26" t="s">
        <v>278</v>
      </c>
      <c r="AG878" s="26" t="s">
        <v>646</v>
      </c>
      <c r="AH878" s="26" t="s">
        <v>362</v>
      </c>
    </row>
    <row r="879" spans="1:34" s="3" customFormat="1" ht="12.75">
      <c r="A879" s="33">
        <v>4710902247</v>
      </c>
      <c r="B879" s="55" t="s">
        <v>271</v>
      </c>
      <c r="C879" s="33">
        <v>2247</v>
      </c>
      <c r="D879" s="56" t="s">
        <v>11</v>
      </c>
      <c r="E879" s="33"/>
      <c r="F879" s="38"/>
      <c r="G879" s="33">
        <v>374730</v>
      </c>
      <c r="H879" s="33">
        <v>813000</v>
      </c>
      <c r="I879" s="39">
        <v>0.59</v>
      </c>
      <c r="J879" s="39">
        <v>0.43</v>
      </c>
      <c r="K879" s="40">
        <v>455278.8</v>
      </c>
      <c r="L879" s="40">
        <v>4181666.6</v>
      </c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>
        <v>51956</v>
      </c>
      <c r="Y879" s="14">
        <v>105205</v>
      </c>
      <c r="Z879" s="14">
        <v>46849</v>
      </c>
      <c r="AA879" s="14">
        <v>67900</v>
      </c>
      <c r="AB879" s="14">
        <v>77255</v>
      </c>
      <c r="AC879" s="67"/>
      <c r="AD879" s="67"/>
      <c r="AE879" s="15">
        <f>SUM(M879:AD879)</f>
        <v>349165</v>
      </c>
      <c r="AF879" s="33"/>
      <c r="AG879" s="67"/>
      <c r="AH879" s="56" t="s">
        <v>654</v>
      </c>
    </row>
    <row r="880" spans="1:34" ht="12.75">
      <c r="A880" s="26">
        <v>4710902248</v>
      </c>
      <c r="B880" s="27" t="s">
        <v>271</v>
      </c>
      <c r="C880" s="26">
        <v>2248</v>
      </c>
      <c r="D880" s="26" t="s">
        <v>11</v>
      </c>
      <c r="F880" s="28">
        <v>37820</v>
      </c>
      <c r="G880" s="26">
        <v>374730</v>
      </c>
      <c r="H880" s="26">
        <v>813000</v>
      </c>
      <c r="I880" s="29">
        <v>0.62</v>
      </c>
      <c r="J880" s="29">
        <v>0.41</v>
      </c>
      <c r="K880" s="30">
        <v>455310.5</v>
      </c>
      <c r="L880" s="30">
        <v>4181630.3</v>
      </c>
      <c r="AB880" s="15" t="s">
        <v>518</v>
      </c>
      <c r="AC880" s="15">
        <v>66616</v>
      </c>
      <c r="AD880" s="15">
        <v>66098</v>
      </c>
      <c r="AE880" s="15">
        <f>SUM(M880:AD880)</f>
        <v>132714</v>
      </c>
      <c r="AF880" s="26" t="s">
        <v>278</v>
      </c>
      <c r="AG880" s="26" t="s">
        <v>218</v>
      </c>
      <c r="AH880" s="26" t="s">
        <v>363</v>
      </c>
    </row>
    <row r="881" spans="1:33" ht="12.75">
      <c r="A881" s="26">
        <v>4710902275</v>
      </c>
      <c r="B881" s="27" t="s">
        <v>271</v>
      </c>
      <c r="C881" s="26">
        <v>2275</v>
      </c>
      <c r="D881" s="26" t="s">
        <v>15</v>
      </c>
      <c r="F881" s="28">
        <v>37852</v>
      </c>
      <c r="G881" s="26">
        <v>373230</v>
      </c>
      <c r="H881" s="26">
        <v>813500</v>
      </c>
      <c r="I881" s="29">
        <v>1.06</v>
      </c>
      <c r="J881" s="29">
        <v>1.59</v>
      </c>
      <c r="K881" s="30">
        <v>445895.6</v>
      </c>
      <c r="L881" s="30">
        <v>4153228.7</v>
      </c>
      <c r="X881" s="15">
        <v>109779</v>
      </c>
      <c r="Y881" s="15">
        <v>204405</v>
      </c>
      <c r="Z881" s="15">
        <v>143668</v>
      </c>
      <c r="AA881" s="15">
        <v>93984</v>
      </c>
      <c r="AB881" s="15">
        <v>74494</v>
      </c>
      <c r="AC881" s="15">
        <v>59347</v>
      </c>
      <c r="AD881" s="15">
        <v>26394</v>
      </c>
      <c r="AE881" s="15">
        <f>SUM(M881:AD881)</f>
        <v>712071</v>
      </c>
      <c r="AF881" s="26" t="s">
        <v>406</v>
      </c>
      <c r="AG881" s="26" t="s">
        <v>36</v>
      </c>
    </row>
    <row r="882" spans="1:34" ht="12.75">
      <c r="A882" s="26">
        <v>4710902276</v>
      </c>
      <c r="B882" s="27" t="s">
        <v>271</v>
      </c>
      <c r="C882" s="26">
        <v>2276</v>
      </c>
      <c r="D882" s="26" t="s">
        <v>15</v>
      </c>
      <c r="F882" s="28">
        <v>37875</v>
      </c>
      <c r="G882" s="26">
        <v>373230</v>
      </c>
      <c r="H882" s="26">
        <v>813500</v>
      </c>
      <c r="I882" s="29">
        <v>1.17</v>
      </c>
      <c r="J882" s="29">
        <v>1.6</v>
      </c>
      <c r="K882" s="30">
        <v>445878.4</v>
      </c>
      <c r="L882" s="30">
        <v>4153051.7</v>
      </c>
      <c r="X882" s="15">
        <v>42504</v>
      </c>
      <c r="Y882" s="15">
        <v>265727</v>
      </c>
      <c r="Z882" s="15">
        <v>132325</v>
      </c>
      <c r="AA882" s="15">
        <v>72785</v>
      </c>
      <c r="AB882" s="15">
        <v>65632</v>
      </c>
      <c r="AC882" s="15">
        <v>32878</v>
      </c>
      <c r="AD882" s="15">
        <v>30559</v>
      </c>
      <c r="AE882" s="15">
        <f>SUM(M882:AD882)</f>
        <v>642410</v>
      </c>
      <c r="AF882" s="26" t="s">
        <v>406</v>
      </c>
      <c r="AG882" s="26" t="s">
        <v>36</v>
      </c>
      <c r="AH882" s="26" t="s">
        <v>116</v>
      </c>
    </row>
    <row r="883" spans="1:33" ht="12.75">
      <c r="A883" s="26">
        <v>4710902277</v>
      </c>
      <c r="B883" s="27" t="s">
        <v>271</v>
      </c>
      <c r="C883" s="26">
        <v>2277</v>
      </c>
      <c r="D883" s="26" t="s">
        <v>15</v>
      </c>
      <c r="F883" s="28">
        <v>37865</v>
      </c>
      <c r="G883" s="26">
        <v>373230</v>
      </c>
      <c r="H883" s="26">
        <v>813500</v>
      </c>
      <c r="I883" s="29">
        <v>1.11</v>
      </c>
      <c r="J883" s="29">
        <v>1.6</v>
      </c>
      <c r="K883" s="30">
        <v>445879</v>
      </c>
      <c r="L883" s="30">
        <v>4153148.3</v>
      </c>
      <c r="AB883" s="15" t="s">
        <v>518</v>
      </c>
      <c r="AC883" s="15" t="s">
        <v>416</v>
      </c>
      <c r="AD883" s="15" t="s">
        <v>416</v>
      </c>
      <c r="AE883" s="15">
        <f>SUM(M883:AD883)</f>
        <v>0</v>
      </c>
      <c r="AF883" s="26" t="s">
        <v>406</v>
      </c>
      <c r="AG883" s="26" t="s">
        <v>104</v>
      </c>
    </row>
    <row r="884" spans="1:34" ht="12.75">
      <c r="A884" s="26">
        <v>4710902279</v>
      </c>
      <c r="B884" s="27" t="s">
        <v>271</v>
      </c>
      <c r="C884" s="26">
        <v>2279</v>
      </c>
      <c r="D884" s="26" t="s">
        <v>11</v>
      </c>
      <c r="F884" s="28">
        <v>37899</v>
      </c>
      <c r="G884" s="26">
        <v>374730</v>
      </c>
      <c r="H884" s="26">
        <v>813000</v>
      </c>
      <c r="I884" s="29">
        <v>2.76</v>
      </c>
      <c r="J884" s="29">
        <v>2.05</v>
      </c>
      <c r="K884" s="30">
        <v>452650.6</v>
      </c>
      <c r="L884" s="30">
        <v>4178186.9</v>
      </c>
      <c r="AB884" s="15" t="s">
        <v>518</v>
      </c>
      <c r="AC884" s="15" t="s">
        <v>416</v>
      </c>
      <c r="AD884" s="15" t="s">
        <v>416</v>
      </c>
      <c r="AE884" s="15">
        <f>SUM(M884:AD884)</f>
        <v>0</v>
      </c>
      <c r="AF884" s="26" t="s">
        <v>278</v>
      </c>
      <c r="AG884" s="26" t="s">
        <v>218</v>
      </c>
      <c r="AH884" s="26" t="s">
        <v>364</v>
      </c>
    </row>
    <row r="885" spans="1:34" ht="12.75">
      <c r="A885" s="26">
        <v>4710902280</v>
      </c>
      <c r="B885" s="27" t="s">
        <v>271</v>
      </c>
      <c r="C885" s="26">
        <v>2280</v>
      </c>
      <c r="D885" s="26" t="s">
        <v>11</v>
      </c>
      <c r="F885" s="28">
        <v>37914</v>
      </c>
      <c r="G885" s="26">
        <v>374730</v>
      </c>
      <c r="H885" s="26">
        <v>813000</v>
      </c>
      <c r="I885" s="29">
        <v>2.71</v>
      </c>
      <c r="J885" s="29">
        <v>2.05</v>
      </c>
      <c r="K885" s="30">
        <v>452651.1</v>
      </c>
      <c r="L885" s="30">
        <v>4178267.4</v>
      </c>
      <c r="X885" s="15">
        <v>4583</v>
      </c>
      <c r="Y885" s="15">
        <v>269368</v>
      </c>
      <c r="Z885" s="15">
        <v>287342</v>
      </c>
      <c r="AA885" s="15">
        <v>150613</v>
      </c>
      <c r="AB885" s="15">
        <v>119991</v>
      </c>
      <c r="AC885" s="15">
        <v>95267</v>
      </c>
      <c r="AD885" s="15">
        <v>71316</v>
      </c>
      <c r="AE885" s="15">
        <f>SUM(M885:AD885)</f>
        <v>998480</v>
      </c>
      <c r="AF885" s="26" t="s">
        <v>278</v>
      </c>
      <c r="AG885" s="26" t="s">
        <v>218</v>
      </c>
      <c r="AH885" s="26" t="s">
        <v>365</v>
      </c>
    </row>
    <row r="886" spans="1:34" ht="12.75">
      <c r="A886" s="26">
        <v>4710902281</v>
      </c>
      <c r="B886" s="27" t="s">
        <v>271</v>
      </c>
      <c r="C886" s="26">
        <v>2281</v>
      </c>
      <c r="D886" s="26" t="s">
        <v>11</v>
      </c>
      <c r="F886" s="28">
        <v>37873</v>
      </c>
      <c r="G886" s="26">
        <v>374730</v>
      </c>
      <c r="H886" s="26">
        <v>813000</v>
      </c>
      <c r="I886" s="29">
        <v>2.79</v>
      </c>
      <c r="J886" s="29">
        <v>2.08</v>
      </c>
      <c r="K886" s="30">
        <v>452602</v>
      </c>
      <c r="L886" s="30">
        <v>4178138.9</v>
      </c>
      <c r="X886" s="15">
        <v>144135</v>
      </c>
      <c r="Y886" s="15">
        <v>793120</v>
      </c>
      <c r="Z886" s="15">
        <v>243002</v>
      </c>
      <c r="AA886" s="15">
        <v>296062</v>
      </c>
      <c r="AB886" s="15">
        <v>241094</v>
      </c>
      <c r="AC886" s="15">
        <v>323496</v>
      </c>
      <c r="AD886" s="15">
        <v>300724</v>
      </c>
      <c r="AE886" s="15">
        <f>SUM(M886:AD886)</f>
        <v>2341633</v>
      </c>
      <c r="AF886" s="26" t="s">
        <v>278</v>
      </c>
      <c r="AG886" s="26" t="s">
        <v>218</v>
      </c>
      <c r="AH886" s="26" t="s">
        <v>366</v>
      </c>
    </row>
    <row r="887" spans="1:34" ht="12.75">
      <c r="A887" s="26">
        <v>4710902289</v>
      </c>
      <c r="B887" s="27" t="s">
        <v>271</v>
      </c>
      <c r="C887" s="26">
        <v>2289</v>
      </c>
      <c r="D887" s="26" t="s">
        <v>15</v>
      </c>
      <c r="F887" s="28">
        <v>37918</v>
      </c>
      <c r="G887" s="26">
        <v>373230</v>
      </c>
      <c r="H887" s="26">
        <v>813730</v>
      </c>
      <c r="I887" s="29">
        <v>2.14</v>
      </c>
      <c r="J887" s="29">
        <v>0.54</v>
      </c>
      <c r="K887" s="30">
        <v>443892.7</v>
      </c>
      <c r="L887" s="30">
        <v>4151502.9</v>
      </c>
      <c r="X887" s="15">
        <v>26579</v>
      </c>
      <c r="Y887" s="15">
        <v>138802</v>
      </c>
      <c r="Z887" s="15">
        <v>93205</v>
      </c>
      <c r="AA887" s="15">
        <v>53687</v>
      </c>
      <c r="AB887" s="15">
        <v>42786</v>
      </c>
      <c r="AC887" s="15">
        <v>38992</v>
      </c>
      <c r="AD887" s="15">
        <v>31267</v>
      </c>
      <c r="AE887" s="15">
        <f>SUM(M887:AD887)</f>
        <v>425318</v>
      </c>
      <c r="AF887" s="26" t="s">
        <v>21</v>
      </c>
      <c r="AG887" s="26" t="s">
        <v>36</v>
      </c>
      <c r="AH887" s="26" t="s">
        <v>367</v>
      </c>
    </row>
    <row r="888" spans="1:34" ht="12.75">
      <c r="A888" s="26">
        <v>4710902290</v>
      </c>
      <c r="B888" s="27" t="s">
        <v>271</v>
      </c>
      <c r="C888" s="26">
        <v>2290</v>
      </c>
      <c r="D888" s="26" t="s">
        <v>15</v>
      </c>
      <c r="F888" s="28">
        <v>37918</v>
      </c>
      <c r="G888" s="26">
        <v>373230</v>
      </c>
      <c r="H888" s="26">
        <v>813730</v>
      </c>
      <c r="I888" s="29">
        <v>2.14</v>
      </c>
      <c r="J888" s="29">
        <v>0.49</v>
      </c>
      <c r="K888" s="30">
        <v>443973.3</v>
      </c>
      <c r="L888" s="30">
        <v>4151502.4</v>
      </c>
      <c r="AB888" s="15" t="s">
        <v>518</v>
      </c>
      <c r="AC888" s="15" t="s">
        <v>416</v>
      </c>
      <c r="AD888" s="15" t="s">
        <v>416</v>
      </c>
      <c r="AE888" s="15">
        <f>SUM(M888:AD888)</f>
        <v>0</v>
      </c>
      <c r="AF888" s="26" t="s">
        <v>21</v>
      </c>
      <c r="AG888" s="26" t="s">
        <v>36</v>
      </c>
      <c r="AH888" s="26" t="s">
        <v>104</v>
      </c>
    </row>
    <row r="889" spans="1:33" ht="12.75">
      <c r="A889" s="26">
        <v>4710902311</v>
      </c>
      <c r="B889" s="27" t="s">
        <v>271</v>
      </c>
      <c r="C889" s="26">
        <v>2311</v>
      </c>
      <c r="D889" s="26" t="s">
        <v>11</v>
      </c>
      <c r="F889" s="28">
        <v>37959</v>
      </c>
      <c r="G889" s="26">
        <v>374500</v>
      </c>
      <c r="H889" s="26">
        <v>813000</v>
      </c>
      <c r="I889" s="29">
        <v>2.75</v>
      </c>
      <c r="J889" s="29">
        <v>2.08</v>
      </c>
      <c r="K889" s="30">
        <v>452581.5</v>
      </c>
      <c r="L889" s="30">
        <v>4173580.5</v>
      </c>
      <c r="AA889" s="15" t="s">
        <v>485</v>
      </c>
      <c r="AB889" s="15" t="s">
        <v>485</v>
      </c>
      <c r="AC889" s="15" t="s">
        <v>485</v>
      </c>
      <c r="AD889" s="15" t="s">
        <v>416</v>
      </c>
      <c r="AE889" s="15">
        <f>SUM(M889:AD889)</f>
        <v>0</v>
      </c>
      <c r="AF889" s="26" t="s">
        <v>278</v>
      </c>
      <c r="AG889" s="26" t="s">
        <v>368</v>
      </c>
    </row>
    <row r="890" spans="1:34" ht="12.75">
      <c r="A890" s="26">
        <v>4710902312</v>
      </c>
      <c r="B890" s="27" t="s">
        <v>271</v>
      </c>
      <c r="C890" s="26">
        <v>2312</v>
      </c>
      <c r="D890" s="26" t="s">
        <v>11</v>
      </c>
      <c r="F890" s="28">
        <v>38194</v>
      </c>
      <c r="G890" s="26">
        <v>374500</v>
      </c>
      <c r="H890" s="26">
        <v>813000</v>
      </c>
      <c r="I890" s="29">
        <v>2.74</v>
      </c>
      <c r="J890" s="29">
        <v>2.07</v>
      </c>
      <c r="K890" s="30">
        <v>452597.7</v>
      </c>
      <c r="L890" s="30">
        <v>4173596.5</v>
      </c>
      <c r="Y890" s="15">
        <v>147725</v>
      </c>
      <c r="Z890" s="15">
        <v>773121</v>
      </c>
      <c r="AA890" s="15">
        <v>538318</v>
      </c>
      <c r="AB890" s="15">
        <v>298375</v>
      </c>
      <c r="AC890" s="15">
        <v>219574</v>
      </c>
      <c r="AD890" s="15">
        <v>99450</v>
      </c>
      <c r="AE890" s="15">
        <f>SUM(M890:AD890)</f>
        <v>2076563</v>
      </c>
      <c r="AF890" s="26" t="s">
        <v>278</v>
      </c>
      <c r="AG890" s="26" t="s">
        <v>369</v>
      </c>
      <c r="AH890" s="26" t="s">
        <v>370</v>
      </c>
    </row>
    <row r="891" spans="1:34" ht="12.75">
      <c r="A891" s="26">
        <v>4710902313</v>
      </c>
      <c r="B891" s="27" t="s">
        <v>271</v>
      </c>
      <c r="C891" s="26">
        <v>2313</v>
      </c>
      <c r="D891" s="26" t="s">
        <v>11</v>
      </c>
      <c r="F891" s="28">
        <v>38088</v>
      </c>
      <c r="G891" s="26">
        <v>374500</v>
      </c>
      <c r="H891" s="26">
        <v>813000</v>
      </c>
      <c r="I891" s="29">
        <v>2.75</v>
      </c>
      <c r="J891" s="29">
        <v>2.07</v>
      </c>
      <c r="K891" s="30">
        <v>452597.6</v>
      </c>
      <c r="L891" s="30">
        <v>4173580.4</v>
      </c>
      <c r="Y891" s="15">
        <v>30381</v>
      </c>
      <c r="Z891" s="15">
        <v>438602</v>
      </c>
      <c r="AA891" s="15">
        <v>331409</v>
      </c>
      <c r="AB891" s="15">
        <v>170032</v>
      </c>
      <c r="AC891" s="15">
        <v>166503</v>
      </c>
      <c r="AD891" s="15">
        <v>96404</v>
      </c>
      <c r="AE891" s="15">
        <f>SUM(M891:AD891)</f>
        <v>1233331</v>
      </c>
      <c r="AF891" s="26" t="s">
        <v>278</v>
      </c>
      <c r="AG891" s="26" t="s">
        <v>369</v>
      </c>
      <c r="AH891" s="26" t="s">
        <v>370</v>
      </c>
    </row>
    <row r="892" spans="1:33" ht="12.75">
      <c r="A892" s="26">
        <v>4710902325</v>
      </c>
      <c r="B892" s="27" t="s">
        <v>271</v>
      </c>
      <c r="C892" s="26">
        <v>2325</v>
      </c>
      <c r="D892" s="26" t="s">
        <v>11</v>
      </c>
      <c r="F892" s="28">
        <v>37988</v>
      </c>
      <c r="G892" s="26">
        <v>374230</v>
      </c>
      <c r="H892" s="26">
        <v>813000</v>
      </c>
      <c r="I892" s="29">
        <v>1.31</v>
      </c>
      <c r="J892" s="29">
        <v>2.24</v>
      </c>
      <c r="K892" s="30">
        <v>452310.8</v>
      </c>
      <c r="L892" s="30">
        <v>4171278.1</v>
      </c>
      <c r="AA892" s="15" t="s">
        <v>485</v>
      </c>
      <c r="AB892" s="15" t="s">
        <v>485</v>
      </c>
      <c r="AC892" s="15" t="s">
        <v>485</v>
      </c>
      <c r="AD892" s="15" t="s">
        <v>416</v>
      </c>
      <c r="AE892" s="15">
        <f>SUM(M892:AD892)</f>
        <v>0</v>
      </c>
      <c r="AF892" s="26" t="s">
        <v>278</v>
      </c>
      <c r="AG892" s="26" t="s">
        <v>371</v>
      </c>
    </row>
    <row r="893" spans="1:34" ht="12.75">
      <c r="A893" s="26">
        <v>4710902326</v>
      </c>
      <c r="B893" s="27" t="s">
        <v>271</v>
      </c>
      <c r="C893" s="26">
        <v>2326</v>
      </c>
      <c r="D893" s="26" t="s">
        <v>11</v>
      </c>
      <c r="F893" s="28">
        <v>38259</v>
      </c>
      <c r="G893" s="26">
        <v>374230</v>
      </c>
      <c r="H893" s="26">
        <v>813000</v>
      </c>
      <c r="I893" s="29">
        <v>1.3</v>
      </c>
      <c r="J893" s="29">
        <v>2.24</v>
      </c>
      <c r="K893" s="30">
        <v>452311</v>
      </c>
      <c r="L893" s="30">
        <v>4171310.3</v>
      </c>
      <c r="Z893" s="15">
        <v>402337</v>
      </c>
      <c r="AA893" s="15">
        <v>373516</v>
      </c>
      <c r="AB893" s="15">
        <v>172401</v>
      </c>
      <c r="AC893" s="15">
        <v>77430</v>
      </c>
      <c r="AD893" s="15">
        <v>27883</v>
      </c>
      <c r="AE893" s="15">
        <f>SUM(M893:AD893)</f>
        <v>1053567</v>
      </c>
      <c r="AF893" s="26" t="s">
        <v>278</v>
      </c>
      <c r="AG893" s="26" t="s">
        <v>372</v>
      </c>
      <c r="AH893" s="26" t="s">
        <v>338</v>
      </c>
    </row>
    <row r="894" spans="1:34" ht="12.75">
      <c r="A894" s="26">
        <v>4710902327</v>
      </c>
      <c r="B894" s="27" t="s">
        <v>271</v>
      </c>
      <c r="C894" s="26">
        <v>2327</v>
      </c>
      <c r="D894" s="26" t="s">
        <v>11</v>
      </c>
      <c r="F894" s="28">
        <v>38290</v>
      </c>
      <c r="G894" s="26">
        <v>374230</v>
      </c>
      <c r="H894" s="26">
        <v>813000</v>
      </c>
      <c r="I894" s="29">
        <v>1.32</v>
      </c>
      <c r="J894" s="29">
        <v>2.23</v>
      </c>
      <c r="K894" s="30">
        <v>452326.8</v>
      </c>
      <c r="L894" s="30">
        <v>4171261.9</v>
      </c>
      <c r="Z894" s="15">
        <v>494044</v>
      </c>
      <c r="AA894" s="15">
        <v>290854</v>
      </c>
      <c r="AB894" s="15">
        <v>229162</v>
      </c>
      <c r="AC894" s="15">
        <v>197345</v>
      </c>
      <c r="AD894" s="15">
        <v>115112</v>
      </c>
      <c r="AE894" s="15">
        <f>SUM(M894:AD894)</f>
        <v>1326517</v>
      </c>
      <c r="AF894" s="26" t="s">
        <v>278</v>
      </c>
      <c r="AG894" s="26" t="s">
        <v>372</v>
      </c>
      <c r="AH894" s="26" t="s">
        <v>373</v>
      </c>
    </row>
    <row r="895" spans="1:33" ht="12.75">
      <c r="A895" s="26">
        <v>4710902328</v>
      </c>
      <c r="B895" s="27" t="s">
        <v>271</v>
      </c>
      <c r="C895" s="26">
        <v>2328</v>
      </c>
      <c r="D895" s="26" t="s">
        <v>11</v>
      </c>
      <c r="F895" s="28">
        <v>38185</v>
      </c>
      <c r="G895" s="26">
        <v>374230</v>
      </c>
      <c r="H895" s="26">
        <v>813000</v>
      </c>
      <c r="I895" s="29">
        <v>2.34</v>
      </c>
      <c r="J895" s="29">
        <v>2.07</v>
      </c>
      <c r="K895" s="30">
        <v>452574.8</v>
      </c>
      <c r="L895" s="30">
        <v>4169617.9</v>
      </c>
      <c r="AA895" s="15" t="s">
        <v>485</v>
      </c>
      <c r="AB895" s="15" t="s">
        <v>485</v>
      </c>
      <c r="AC895" s="15" t="s">
        <v>485</v>
      </c>
      <c r="AD895" s="15" t="s">
        <v>416</v>
      </c>
      <c r="AE895" s="15">
        <f>SUM(M895:AD895)</f>
        <v>0</v>
      </c>
      <c r="AF895" s="26" t="s">
        <v>278</v>
      </c>
      <c r="AG895" s="26" t="s">
        <v>374</v>
      </c>
    </row>
    <row r="896" spans="1:34" ht="12.75">
      <c r="A896" s="26">
        <v>4710902329</v>
      </c>
      <c r="B896" s="27" t="s">
        <v>271</v>
      </c>
      <c r="C896" s="26">
        <v>2329</v>
      </c>
      <c r="D896" s="26" t="s">
        <v>11</v>
      </c>
      <c r="F896" s="28">
        <v>38185</v>
      </c>
      <c r="G896" s="26">
        <v>374230</v>
      </c>
      <c r="H896" s="26">
        <v>813000</v>
      </c>
      <c r="I896" s="29">
        <v>2.32</v>
      </c>
      <c r="J896" s="29">
        <v>2.06</v>
      </c>
      <c r="K896" s="30">
        <v>452591.1</v>
      </c>
      <c r="L896" s="30">
        <v>4169650</v>
      </c>
      <c r="Y896" s="15">
        <v>12609</v>
      </c>
      <c r="Z896" s="15">
        <v>129796</v>
      </c>
      <c r="AA896" s="15">
        <v>165907</v>
      </c>
      <c r="AB896" s="15">
        <v>87531</v>
      </c>
      <c r="AC896" s="15">
        <v>73390</v>
      </c>
      <c r="AD896" s="15">
        <v>59462</v>
      </c>
      <c r="AE896" s="15">
        <f>SUM(M896:AD896)</f>
        <v>528695</v>
      </c>
      <c r="AF896" s="26" t="s">
        <v>278</v>
      </c>
      <c r="AG896" s="26" t="s">
        <v>369</v>
      </c>
      <c r="AH896" s="26" t="s">
        <v>370</v>
      </c>
    </row>
    <row r="897" spans="1:34" ht="12.75">
      <c r="A897" s="26">
        <v>4710902330</v>
      </c>
      <c r="B897" s="27" t="s">
        <v>271</v>
      </c>
      <c r="C897" s="26">
        <v>2330</v>
      </c>
      <c r="D897" s="26" t="s">
        <v>11</v>
      </c>
      <c r="F897" s="28">
        <v>38186</v>
      </c>
      <c r="G897" s="26">
        <v>374230</v>
      </c>
      <c r="H897" s="26">
        <v>813000</v>
      </c>
      <c r="I897" s="29">
        <v>2.34</v>
      </c>
      <c r="J897" s="29">
        <v>2.09</v>
      </c>
      <c r="K897" s="30">
        <v>452542.6</v>
      </c>
      <c r="L897" s="30">
        <v>4169618.1</v>
      </c>
      <c r="Y897" s="15">
        <v>16983</v>
      </c>
      <c r="Z897" s="15">
        <v>387765</v>
      </c>
      <c r="AA897" s="15">
        <v>130609</v>
      </c>
      <c r="AB897" s="15">
        <v>86407</v>
      </c>
      <c r="AC897" s="15">
        <v>41560</v>
      </c>
      <c r="AD897" s="15">
        <v>30503</v>
      </c>
      <c r="AE897" s="15">
        <f>SUM(M897:AD897)</f>
        <v>693827</v>
      </c>
      <c r="AF897" s="26" t="s">
        <v>278</v>
      </c>
      <c r="AG897" s="26" t="s">
        <v>372</v>
      </c>
      <c r="AH897" s="26" t="s">
        <v>370</v>
      </c>
    </row>
    <row r="898" spans="1:34" ht="12.75">
      <c r="A898" s="26">
        <v>4710902343</v>
      </c>
      <c r="B898" s="27" t="s">
        <v>271</v>
      </c>
      <c r="C898" s="26">
        <v>2343</v>
      </c>
      <c r="D898" s="26" t="s">
        <v>15</v>
      </c>
      <c r="F898" s="28">
        <v>38111</v>
      </c>
      <c r="G898" s="26">
        <v>373230</v>
      </c>
      <c r="H898" s="26">
        <v>813500</v>
      </c>
      <c r="I898" s="29">
        <v>0.07</v>
      </c>
      <c r="J898" s="29">
        <v>0.65</v>
      </c>
      <c r="K898" s="30">
        <v>447419.2</v>
      </c>
      <c r="L898" s="30">
        <v>4154813.1</v>
      </c>
      <c r="Y898" s="15">
        <v>393722</v>
      </c>
      <c r="Z898" s="15">
        <v>539937</v>
      </c>
      <c r="AA898" s="15">
        <v>264649</v>
      </c>
      <c r="AB898" s="15">
        <v>77097</v>
      </c>
      <c r="AC898" s="15">
        <v>129430</v>
      </c>
      <c r="AD898" s="15">
        <v>87140</v>
      </c>
      <c r="AE898" s="15">
        <f>SUM(M898:AD898)</f>
        <v>1491975</v>
      </c>
      <c r="AF898" s="26" t="s">
        <v>406</v>
      </c>
      <c r="AG898" s="26" t="s">
        <v>36</v>
      </c>
      <c r="AH898" s="60" t="s">
        <v>584</v>
      </c>
    </row>
    <row r="899" spans="1:33" ht="12.75">
      <c r="A899" s="26">
        <v>4710902349</v>
      </c>
      <c r="B899" s="27" t="s">
        <v>271</v>
      </c>
      <c r="C899" s="26">
        <v>2349</v>
      </c>
      <c r="D899" s="26" t="s">
        <v>11</v>
      </c>
      <c r="F899" s="28">
        <v>38129</v>
      </c>
      <c r="G899" s="26">
        <v>374730</v>
      </c>
      <c r="H899" s="26">
        <v>812730</v>
      </c>
      <c r="I899" s="29">
        <v>2.72</v>
      </c>
      <c r="J899" s="29">
        <v>0.75</v>
      </c>
      <c r="K899" s="30">
        <v>458415.4</v>
      </c>
      <c r="L899" s="30">
        <v>4178220.2</v>
      </c>
      <c r="AA899" s="15" t="s">
        <v>485</v>
      </c>
      <c r="AB899" s="15" t="s">
        <v>485</v>
      </c>
      <c r="AC899" s="15" t="s">
        <v>485</v>
      </c>
      <c r="AD899" s="15" t="s">
        <v>416</v>
      </c>
      <c r="AE899" s="15">
        <f>SUM(M899:AD899)</f>
        <v>0</v>
      </c>
      <c r="AF899" s="26" t="s">
        <v>278</v>
      </c>
      <c r="AG899" s="26" t="s">
        <v>375</v>
      </c>
    </row>
    <row r="900" spans="1:33" ht="12.75">
      <c r="A900" s="26">
        <v>4710902350</v>
      </c>
      <c r="B900" s="27" t="s">
        <v>271</v>
      </c>
      <c r="C900" s="26">
        <v>2350</v>
      </c>
      <c r="D900" s="26" t="s">
        <v>11</v>
      </c>
      <c r="F900" s="28">
        <v>38278</v>
      </c>
      <c r="G900" s="26">
        <v>374730</v>
      </c>
      <c r="H900" s="26">
        <v>812730</v>
      </c>
      <c r="I900" s="29">
        <v>2.67</v>
      </c>
      <c r="J900" s="29">
        <v>0.74</v>
      </c>
      <c r="K900" s="30">
        <v>458432</v>
      </c>
      <c r="L900" s="30">
        <v>4178300.7</v>
      </c>
      <c r="Z900" s="15">
        <v>371132</v>
      </c>
      <c r="AA900" s="15">
        <v>255581</v>
      </c>
      <c r="AB900" s="15">
        <v>136480</v>
      </c>
      <c r="AC900" s="15">
        <v>133743</v>
      </c>
      <c r="AD900" s="15">
        <v>84511</v>
      </c>
      <c r="AE900" s="15">
        <f>SUM(M900:AD900)</f>
        <v>981447</v>
      </c>
      <c r="AF900" s="26" t="s">
        <v>278</v>
      </c>
      <c r="AG900" s="26" t="s">
        <v>376</v>
      </c>
    </row>
    <row r="901" spans="1:34" ht="12.75">
      <c r="A901" s="26">
        <v>4710902351</v>
      </c>
      <c r="B901" s="27" t="s">
        <v>271</v>
      </c>
      <c r="C901" s="26">
        <v>2351</v>
      </c>
      <c r="D901" s="26" t="s">
        <v>11</v>
      </c>
      <c r="F901" s="28">
        <v>38310</v>
      </c>
      <c r="G901" s="26">
        <v>374730</v>
      </c>
      <c r="H901" s="26">
        <v>812730</v>
      </c>
      <c r="I901" s="29">
        <v>2.77</v>
      </c>
      <c r="J901" s="29">
        <v>0.76</v>
      </c>
      <c r="K901" s="30">
        <v>458398.9</v>
      </c>
      <c r="L901" s="30">
        <v>4178139.8</v>
      </c>
      <c r="Z901" s="15">
        <v>560715</v>
      </c>
      <c r="AA901" s="15">
        <v>341482</v>
      </c>
      <c r="AB901" s="15" t="s">
        <v>416</v>
      </c>
      <c r="AC901" s="15">
        <v>162869</v>
      </c>
      <c r="AD901" s="15">
        <v>110148</v>
      </c>
      <c r="AE901" s="15">
        <f>SUM(M901:AD901)</f>
        <v>1175214</v>
      </c>
      <c r="AF901" s="26" t="s">
        <v>278</v>
      </c>
      <c r="AG901" s="26" t="s">
        <v>376</v>
      </c>
      <c r="AH901" s="26" t="s">
        <v>338</v>
      </c>
    </row>
    <row r="902" spans="1:33" ht="12.75">
      <c r="A902" s="26">
        <v>4710902363</v>
      </c>
      <c r="B902" s="27" t="s">
        <v>271</v>
      </c>
      <c r="C902" s="26">
        <v>2363</v>
      </c>
      <c r="D902" s="26" t="s">
        <v>11</v>
      </c>
      <c r="F902" s="28">
        <v>38050</v>
      </c>
      <c r="G902" s="26">
        <v>374730</v>
      </c>
      <c r="H902" s="26">
        <v>812500</v>
      </c>
      <c r="I902" s="29">
        <v>2.16</v>
      </c>
      <c r="J902" s="29">
        <v>2.17</v>
      </c>
      <c r="K902" s="30">
        <v>459803.4</v>
      </c>
      <c r="L902" s="30">
        <v>4179115.1</v>
      </c>
      <c r="AA902" s="15" t="s">
        <v>485</v>
      </c>
      <c r="AB902" s="15" t="s">
        <v>485</v>
      </c>
      <c r="AC902" s="15" t="s">
        <v>485</v>
      </c>
      <c r="AD902" s="15" t="s">
        <v>416</v>
      </c>
      <c r="AE902" s="15">
        <f>SUM(M902:AD902)</f>
        <v>0</v>
      </c>
      <c r="AF902" s="26" t="s">
        <v>278</v>
      </c>
      <c r="AG902" s="26" t="s">
        <v>377</v>
      </c>
    </row>
    <row r="903" spans="1:33" ht="12.75">
      <c r="A903" s="26">
        <v>4710902364</v>
      </c>
      <c r="B903" s="27" t="s">
        <v>271</v>
      </c>
      <c r="C903" s="26">
        <v>2364</v>
      </c>
      <c r="D903" s="26" t="s">
        <v>11</v>
      </c>
      <c r="F903" s="28">
        <v>38237</v>
      </c>
      <c r="G903" s="26">
        <v>374730</v>
      </c>
      <c r="H903" s="26">
        <v>812500</v>
      </c>
      <c r="I903" s="29">
        <v>2.11</v>
      </c>
      <c r="J903" s="29">
        <v>2.18</v>
      </c>
      <c r="K903" s="30">
        <v>459787.7</v>
      </c>
      <c r="L903" s="30">
        <v>4179195.7</v>
      </c>
      <c r="Z903" s="15">
        <v>386777</v>
      </c>
      <c r="AA903" s="15">
        <v>73315</v>
      </c>
      <c r="AB903" s="15">
        <v>78451</v>
      </c>
      <c r="AC903" s="15">
        <v>115004</v>
      </c>
      <c r="AD903" s="15">
        <v>82748</v>
      </c>
      <c r="AE903" s="15">
        <f>SUM(M903:AD903)</f>
        <v>736295</v>
      </c>
      <c r="AF903" s="26" t="s">
        <v>278</v>
      </c>
      <c r="AG903" s="26" t="s">
        <v>376</v>
      </c>
    </row>
    <row r="904" spans="1:33" ht="12.75">
      <c r="A904" s="26">
        <v>4710902365</v>
      </c>
      <c r="B904" s="27" t="s">
        <v>271</v>
      </c>
      <c r="C904" s="26">
        <v>2365</v>
      </c>
      <c r="D904" s="26" t="s">
        <v>11</v>
      </c>
      <c r="F904" s="28">
        <v>38262</v>
      </c>
      <c r="G904" s="26">
        <v>374730</v>
      </c>
      <c r="H904" s="26">
        <v>812500</v>
      </c>
      <c r="I904" s="29">
        <v>2.21</v>
      </c>
      <c r="J904" s="29">
        <v>2.17</v>
      </c>
      <c r="K904" s="30">
        <v>459803</v>
      </c>
      <c r="L904" s="30">
        <v>4179034.6</v>
      </c>
      <c r="Z904" s="15">
        <v>461090</v>
      </c>
      <c r="AA904" s="15">
        <v>207943</v>
      </c>
      <c r="AB904" s="15">
        <v>48076</v>
      </c>
      <c r="AC904" s="15">
        <v>106644</v>
      </c>
      <c r="AD904" s="15">
        <v>85138</v>
      </c>
      <c r="AE904" s="15">
        <f>SUM(M904:AD904)</f>
        <v>908891</v>
      </c>
      <c r="AF904" s="26" t="s">
        <v>278</v>
      </c>
      <c r="AG904" s="26" t="s">
        <v>376</v>
      </c>
    </row>
    <row r="905" spans="1:34" ht="12.75">
      <c r="A905" s="26">
        <v>4710902372</v>
      </c>
      <c r="B905" s="27" t="s">
        <v>271</v>
      </c>
      <c r="C905" s="26">
        <v>2372</v>
      </c>
      <c r="D905" s="26" t="s">
        <v>15</v>
      </c>
      <c r="F905" s="28">
        <v>38173</v>
      </c>
      <c r="G905" s="26">
        <v>373230</v>
      </c>
      <c r="H905" s="26">
        <v>813500</v>
      </c>
      <c r="I905" s="29">
        <v>0.04</v>
      </c>
      <c r="J905" s="29">
        <v>2.14</v>
      </c>
      <c r="K905" s="30">
        <v>445021</v>
      </c>
      <c r="L905" s="30">
        <v>4154876.9</v>
      </c>
      <c r="Y905" s="15">
        <v>87919</v>
      </c>
      <c r="Z905" s="15">
        <v>323380</v>
      </c>
      <c r="AA905" s="15">
        <v>271294</v>
      </c>
      <c r="AB905" s="15">
        <v>57935</v>
      </c>
      <c r="AC905" s="15">
        <v>28921</v>
      </c>
      <c r="AD905" s="15">
        <v>3103</v>
      </c>
      <c r="AE905" s="15">
        <f>SUM(M905:AD905)</f>
        <v>772552</v>
      </c>
      <c r="AF905" s="26" t="s">
        <v>406</v>
      </c>
      <c r="AG905" s="26" t="s">
        <v>36</v>
      </c>
      <c r="AH905" s="26" t="s">
        <v>515</v>
      </c>
    </row>
    <row r="906" spans="1:34" ht="12.75">
      <c r="A906" s="26">
        <v>4710902373</v>
      </c>
      <c r="B906" s="27" t="s">
        <v>271</v>
      </c>
      <c r="C906" s="26">
        <v>2373</v>
      </c>
      <c r="D906" s="26" t="s">
        <v>15</v>
      </c>
      <c r="F906" s="28">
        <v>38206</v>
      </c>
      <c r="G906" s="26">
        <v>373230</v>
      </c>
      <c r="H906" s="26">
        <v>813730</v>
      </c>
      <c r="I906" s="29">
        <v>0.26</v>
      </c>
      <c r="J906" s="29">
        <v>0.06</v>
      </c>
      <c r="K906" s="30">
        <v>444685.9</v>
      </c>
      <c r="L906" s="30">
        <v>4154524.9</v>
      </c>
      <c r="Y906" s="15">
        <v>75278</v>
      </c>
      <c r="Z906" s="15">
        <v>733190</v>
      </c>
      <c r="AA906" s="15">
        <v>348769</v>
      </c>
      <c r="AB906" s="15">
        <v>193591</v>
      </c>
      <c r="AC906" s="15">
        <v>123783</v>
      </c>
      <c r="AD906" s="15">
        <v>71375</v>
      </c>
      <c r="AE906" s="15">
        <f>SUM(M906:AD906)</f>
        <v>1545986</v>
      </c>
      <c r="AF906" s="26" t="s">
        <v>406</v>
      </c>
      <c r="AG906" s="26" t="s">
        <v>378</v>
      </c>
      <c r="AH906" s="60" t="s">
        <v>585</v>
      </c>
    </row>
    <row r="907" spans="1:33" ht="12.75">
      <c r="A907" s="26">
        <v>4710902390</v>
      </c>
      <c r="B907" s="27" t="s">
        <v>271</v>
      </c>
      <c r="C907" s="26">
        <v>2390</v>
      </c>
      <c r="D907" s="26" t="s">
        <v>11</v>
      </c>
      <c r="F907" s="28">
        <v>38201</v>
      </c>
      <c r="G907" s="26">
        <v>374500</v>
      </c>
      <c r="H907" s="26">
        <v>812730</v>
      </c>
      <c r="I907" s="29">
        <v>0.56</v>
      </c>
      <c r="J907" s="29">
        <v>1.23</v>
      </c>
      <c r="K907" s="30">
        <v>457639.9</v>
      </c>
      <c r="L907" s="30">
        <v>4177095.7</v>
      </c>
      <c r="AA907" s="15" t="s">
        <v>485</v>
      </c>
      <c r="AB907" s="15" t="s">
        <v>485</v>
      </c>
      <c r="AC907" s="15" t="s">
        <v>485</v>
      </c>
      <c r="AD907" s="15" t="s">
        <v>416</v>
      </c>
      <c r="AE907" s="15">
        <f>SUM(M907:AD907)</f>
        <v>0</v>
      </c>
      <c r="AF907" s="26" t="s">
        <v>278</v>
      </c>
      <c r="AG907" s="26" t="s">
        <v>379</v>
      </c>
    </row>
    <row r="908" spans="1:33" ht="12.75">
      <c r="A908" s="26">
        <v>4710902391</v>
      </c>
      <c r="B908" s="27" t="s">
        <v>271</v>
      </c>
      <c r="C908" s="26">
        <v>2391</v>
      </c>
      <c r="D908" s="26" t="s">
        <v>11</v>
      </c>
      <c r="F908" s="28">
        <v>38257</v>
      </c>
      <c r="G908" s="26">
        <v>374500</v>
      </c>
      <c r="H908" s="26">
        <v>812730</v>
      </c>
      <c r="I908" s="29">
        <v>0.56</v>
      </c>
      <c r="J908" s="29">
        <v>1.24</v>
      </c>
      <c r="K908" s="30">
        <v>457623.7</v>
      </c>
      <c r="L908" s="30">
        <v>4177079.7</v>
      </c>
      <c r="Z908" s="15">
        <v>306632</v>
      </c>
      <c r="AA908" s="15">
        <v>259435</v>
      </c>
      <c r="AB908" s="15">
        <v>175519</v>
      </c>
      <c r="AC908" s="15">
        <v>136253</v>
      </c>
      <c r="AD908" s="15">
        <v>105273</v>
      </c>
      <c r="AE908" s="15">
        <f>SUM(M908:AD908)</f>
        <v>983112</v>
      </c>
      <c r="AF908" s="26" t="s">
        <v>278</v>
      </c>
      <c r="AG908" s="26" t="s">
        <v>376</v>
      </c>
    </row>
    <row r="909" spans="1:34" ht="12.75">
      <c r="A909" s="26">
        <v>4710902392</v>
      </c>
      <c r="B909" s="27" t="s">
        <v>271</v>
      </c>
      <c r="C909" s="26">
        <v>2392</v>
      </c>
      <c r="D909" s="26" t="s">
        <v>11</v>
      </c>
      <c r="F909" s="28">
        <v>38289</v>
      </c>
      <c r="G909" s="26">
        <v>374500</v>
      </c>
      <c r="H909" s="26">
        <v>812730</v>
      </c>
      <c r="I909" s="29">
        <v>0.58</v>
      </c>
      <c r="J909" s="29">
        <v>1.22</v>
      </c>
      <c r="K909" s="30">
        <v>457655.7</v>
      </c>
      <c r="L909" s="30">
        <v>4177047.3</v>
      </c>
      <c r="Z909" s="15">
        <v>397023</v>
      </c>
      <c r="AA909" s="15">
        <v>210607</v>
      </c>
      <c r="AB909" s="15">
        <v>139417</v>
      </c>
      <c r="AC909" s="15">
        <v>90038</v>
      </c>
      <c r="AD909" s="15">
        <v>101230</v>
      </c>
      <c r="AE909" s="15">
        <f>SUM(M909:AD909)</f>
        <v>938315</v>
      </c>
      <c r="AF909" s="26" t="s">
        <v>278</v>
      </c>
      <c r="AG909" s="26" t="s">
        <v>376</v>
      </c>
      <c r="AH909" s="26" t="s">
        <v>142</v>
      </c>
    </row>
    <row r="910" spans="1:33" ht="12.75">
      <c r="A910" s="26">
        <v>4710902394</v>
      </c>
      <c r="B910" s="27" t="s">
        <v>271</v>
      </c>
      <c r="C910" s="26">
        <v>2394</v>
      </c>
      <c r="D910" s="26" t="s">
        <v>11</v>
      </c>
      <c r="F910" s="28">
        <v>38400</v>
      </c>
      <c r="G910" s="26">
        <v>374730</v>
      </c>
      <c r="H910" s="26">
        <v>812730</v>
      </c>
      <c r="I910" s="29">
        <v>0.98</v>
      </c>
      <c r="J910" s="29">
        <v>0.4</v>
      </c>
      <c r="K910" s="30">
        <v>458993.1</v>
      </c>
      <c r="L910" s="30">
        <v>4181019.3</v>
      </c>
      <c r="AA910" s="15" t="s">
        <v>485</v>
      </c>
      <c r="AB910" s="15" t="s">
        <v>485</v>
      </c>
      <c r="AC910" s="15" t="s">
        <v>485</v>
      </c>
      <c r="AD910" s="15" t="s">
        <v>416</v>
      </c>
      <c r="AE910" s="15">
        <f>SUM(M910:AD910)</f>
        <v>0</v>
      </c>
      <c r="AF910" s="26" t="s">
        <v>278</v>
      </c>
      <c r="AG910" s="26" t="s">
        <v>529</v>
      </c>
    </row>
    <row r="911" spans="1:34" ht="12.75">
      <c r="A911" s="26">
        <v>4710902395</v>
      </c>
      <c r="B911" s="27" t="s">
        <v>271</v>
      </c>
      <c r="C911" s="26">
        <v>2395</v>
      </c>
      <c r="D911" s="26" t="s">
        <v>11</v>
      </c>
      <c r="F911" s="28">
        <v>38309</v>
      </c>
      <c r="G911" s="26">
        <v>374730</v>
      </c>
      <c r="H911" s="26">
        <v>812730</v>
      </c>
      <c r="I911" s="29">
        <v>0.96</v>
      </c>
      <c r="J911" s="29">
        <v>0.41</v>
      </c>
      <c r="K911" s="30">
        <v>458977.2</v>
      </c>
      <c r="L911" s="30">
        <v>4181051.6</v>
      </c>
      <c r="Z911" s="15">
        <v>307034</v>
      </c>
      <c r="AA911" s="15">
        <v>184254</v>
      </c>
      <c r="AB911" s="15">
        <v>121370</v>
      </c>
      <c r="AC911" s="15">
        <v>64232</v>
      </c>
      <c r="AD911" s="15">
        <v>47550</v>
      </c>
      <c r="AE911" s="15">
        <f>SUM(M911:AD911)</f>
        <v>724440</v>
      </c>
      <c r="AF911" s="26" t="s">
        <v>278</v>
      </c>
      <c r="AG911" s="26" t="s">
        <v>380</v>
      </c>
      <c r="AH911" s="26" t="s">
        <v>269</v>
      </c>
    </row>
    <row r="912" spans="1:34" ht="12.75">
      <c r="A912" s="26">
        <v>4710902396</v>
      </c>
      <c r="B912" s="27" t="s">
        <v>271</v>
      </c>
      <c r="C912" s="26">
        <v>2396</v>
      </c>
      <c r="D912" s="26" t="s">
        <v>11</v>
      </c>
      <c r="F912" s="28">
        <v>38223</v>
      </c>
      <c r="G912" s="26">
        <v>374730</v>
      </c>
      <c r="H912" s="26">
        <v>812730</v>
      </c>
      <c r="I912" s="29">
        <v>1</v>
      </c>
      <c r="J912" s="29">
        <v>0.38</v>
      </c>
      <c r="K912" s="30">
        <v>459025.2</v>
      </c>
      <c r="L912" s="30">
        <v>4180986.9</v>
      </c>
      <c r="Z912" s="15">
        <v>256597</v>
      </c>
      <c r="AA912" s="15">
        <v>174050</v>
      </c>
      <c r="AB912" s="15">
        <v>169148</v>
      </c>
      <c r="AC912" s="15">
        <v>129968</v>
      </c>
      <c r="AD912" s="15">
        <v>77382</v>
      </c>
      <c r="AE912" s="15">
        <f>SUM(M912:AD912)</f>
        <v>807145</v>
      </c>
      <c r="AF912" s="26" t="s">
        <v>278</v>
      </c>
      <c r="AG912" s="26" t="s">
        <v>476</v>
      </c>
      <c r="AH912" s="26" t="s">
        <v>137</v>
      </c>
    </row>
    <row r="913" spans="1:33" ht="12.75">
      <c r="A913" s="26">
        <v>4710902400</v>
      </c>
      <c r="B913" s="27" t="s">
        <v>271</v>
      </c>
      <c r="C913" s="26">
        <v>2400</v>
      </c>
      <c r="D913" s="26" t="s">
        <v>11</v>
      </c>
      <c r="F913" s="28">
        <v>38273</v>
      </c>
      <c r="G913" s="26">
        <v>374500</v>
      </c>
      <c r="H913" s="26">
        <v>812500</v>
      </c>
      <c r="I913" s="29">
        <v>0.39</v>
      </c>
      <c r="J913" s="29">
        <v>1.53</v>
      </c>
      <c r="K913" s="30">
        <v>460829.8</v>
      </c>
      <c r="L913" s="30">
        <v>4177337.6</v>
      </c>
      <c r="AA913" s="15" t="s">
        <v>485</v>
      </c>
      <c r="AB913" s="15" t="s">
        <v>485</v>
      </c>
      <c r="AC913" s="15" t="s">
        <v>485</v>
      </c>
      <c r="AD913" s="15" t="s">
        <v>416</v>
      </c>
      <c r="AE913" s="15">
        <f>SUM(M913:AD913)</f>
        <v>0</v>
      </c>
      <c r="AF913" s="26" t="s">
        <v>278</v>
      </c>
      <c r="AG913" s="26" t="s">
        <v>381</v>
      </c>
    </row>
    <row r="914" spans="1:34" ht="12.75">
      <c r="A914" s="26">
        <v>4710902401</v>
      </c>
      <c r="B914" s="27" t="s">
        <v>271</v>
      </c>
      <c r="C914" s="26">
        <v>2401</v>
      </c>
      <c r="D914" s="26" t="s">
        <v>11</v>
      </c>
      <c r="F914" s="28">
        <v>38380</v>
      </c>
      <c r="G914" s="26">
        <v>374500</v>
      </c>
      <c r="H914" s="26">
        <v>812500</v>
      </c>
      <c r="I914" s="29">
        <v>0.35</v>
      </c>
      <c r="J914" s="29">
        <v>1.51</v>
      </c>
      <c r="K914" s="30">
        <v>460862.3</v>
      </c>
      <c r="L914" s="30">
        <v>4177401.8</v>
      </c>
      <c r="Z914" s="15">
        <v>6938</v>
      </c>
      <c r="AA914" s="15">
        <v>14348</v>
      </c>
      <c r="AB914" s="15">
        <v>254204</v>
      </c>
      <c r="AC914" s="15">
        <v>232354</v>
      </c>
      <c r="AD914" s="15">
        <v>72149</v>
      </c>
      <c r="AE914" s="15">
        <f>SUM(M914:AD914)</f>
        <v>579993</v>
      </c>
      <c r="AF914" s="26" t="s">
        <v>278</v>
      </c>
      <c r="AG914" s="26" t="s">
        <v>382</v>
      </c>
      <c r="AH914" s="26" t="s">
        <v>147</v>
      </c>
    </row>
    <row r="915" spans="1:34" ht="12.75">
      <c r="A915" s="26">
        <v>4710902402</v>
      </c>
      <c r="B915" s="27" t="s">
        <v>271</v>
      </c>
      <c r="C915" s="26">
        <v>2402</v>
      </c>
      <c r="D915" s="26" t="s">
        <v>11</v>
      </c>
      <c r="F915" s="28">
        <v>38357</v>
      </c>
      <c r="G915" s="26">
        <v>374500</v>
      </c>
      <c r="H915" s="26">
        <v>812500</v>
      </c>
      <c r="I915" s="29">
        <v>0.42</v>
      </c>
      <c r="J915" s="29">
        <v>1.56</v>
      </c>
      <c r="K915" s="30">
        <v>460781.3</v>
      </c>
      <c r="L915" s="30">
        <v>4177289.5</v>
      </c>
      <c r="Z915" s="15">
        <v>4620</v>
      </c>
      <c r="AA915" s="15">
        <v>3740</v>
      </c>
      <c r="AB915" s="15">
        <v>257213</v>
      </c>
      <c r="AC915" s="15">
        <v>327375</v>
      </c>
      <c r="AD915" s="15">
        <v>78323</v>
      </c>
      <c r="AE915" s="15">
        <f>SUM(M915:AD915)</f>
        <v>671271</v>
      </c>
      <c r="AF915" s="26" t="s">
        <v>278</v>
      </c>
      <c r="AG915" s="26" t="s">
        <v>383</v>
      </c>
      <c r="AH915" s="26" t="s">
        <v>156</v>
      </c>
    </row>
    <row r="916" spans="1:33" ht="12.75">
      <c r="A916" s="26">
        <v>4710902404</v>
      </c>
      <c r="B916" s="27" t="s">
        <v>271</v>
      </c>
      <c r="C916" s="26">
        <v>2404</v>
      </c>
      <c r="D916" s="26" t="s">
        <v>11</v>
      </c>
      <c r="F916" s="28">
        <v>38471</v>
      </c>
      <c r="G916" s="26">
        <v>374730</v>
      </c>
      <c r="H916" s="26">
        <v>812730</v>
      </c>
      <c r="I916" s="29">
        <v>1.16</v>
      </c>
      <c r="J916" s="29">
        <v>1.16</v>
      </c>
      <c r="K916" s="30">
        <v>457768</v>
      </c>
      <c r="L916" s="30">
        <v>4180735.6</v>
      </c>
      <c r="AA916" s="15" t="s">
        <v>485</v>
      </c>
      <c r="AB916" s="15" t="s">
        <v>485</v>
      </c>
      <c r="AC916" s="15" t="s">
        <v>485</v>
      </c>
      <c r="AD916" s="15" t="s">
        <v>416</v>
      </c>
      <c r="AE916" s="15">
        <f>SUM(M916:AD916)</f>
        <v>0</v>
      </c>
      <c r="AF916" s="26" t="s">
        <v>278</v>
      </c>
      <c r="AG916" s="26" t="s">
        <v>384</v>
      </c>
    </row>
    <row r="917" spans="1:34" ht="12.75">
      <c r="A917" s="26">
        <v>4710902405</v>
      </c>
      <c r="B917" s="27" t="s">
        <v>271</v>
      </c>
      <c r="C917" s="26">
        <v>2405</v>
      </c>
      <c r="D917" s="26" t="s">
        <v>11</v>
      </c>
      <c r="G917" s="26">
        <v>374730</v>
      </c>
      <c r="H917" s="26">
        <v>812730</v>
      </c>
      <c r="I917" s="29">
        <v>1.16</v>
      </c>
      <c r="J917" s="29">
        <v>1.16</v>
      </c>
      <c r="K917" s="30">
        <v>457768</v>
      </c>
      <c r="L917" s="30">
        <v>4180735.6</v>
      </c>
      <c r="Z917" s="15">
        <v>150511</v>
      </c>
      <c r="AA917" s="15">
        <v>145010</v>
      </c>
      <c r="AB917" s="15">
        <v>98984</v>
      </c>
      <c r="AC917" s="15">
        <v>78233</v>
      </c>
      <c r="AD917" s="15">
        <v>63447</v>
      </c>
      <c r="AE917" s="15">
        <f>SUM(M917:AD917)</f>
        <v>536185</v>
      </c>
      <c r="AF917" s="26" t="s">
        <v>278</v>
      </c>
      <c r="AG917" s="26" t="s">
        <v>385</v>
      </c>
      <c r="AH917" s="26" t="s">
        <v>157</v>
      </c>
    </row>
    <row r="918" spans="1:34" ht="12.75">
      <c r="A918" s="26">
        <v>4710902406</v>
      </c>
      <c r="B918" s="27" t="s">
        <v>271</v>
      </c>
      <c r="C918" s="26">
        <v>2406</v>
      </c>
      <c r="D918" s="26" t="s">
        <v>11</v>
      </c>
      <c r="F918" s="28">
        <v>38471</v>
      </c>
      <c r="G918" s="26">
        <v>374730</v>
      </c>
      <c r="H918" s="26">
        <v>812730</v>
      </c>
      <c r="I918" s="29">
        <v>1.15</v>
      </c>
      <c r="J918" s="29">
        <v>1.25</v>
      </c>
      <c r="K918" s="30">
        <v>457623.1</v>
      </c>
      <c r="L918" s="30">
        <v>4180752.5</v>
      </c>
      <c r="Z918" s="15">
        <v>212745</v>
      </c>
      <c r="AA918" s="15">
        <v>274932</v>
      </c>
      <c r="AB918" s="15">
        <v>192939</v>
      </c>
      <c r="AC918" s="15">
        <v>47262</v>
      </c>
      <c r="AD918" s="15">
        <v>45281</v>
      </c>
      <c r="AE918" s="15">
        <f>SUM(M918:AD918)</f>
        <v>773159</v>
      </c>
      <c r="AF918" s="26" t="s">
        <v>278</v>
      </c>
      <c r="AG918" s="26" t="s">
        <v>386</v>
      </c>
      <c r="AH918" s="26" t="s">
        <v>158</v>
      </c>
    </row>
    <row r="919" spans="1:33" ht="12.75">
      <c r="A919" s="26">
        <v>4710902449</v>
      </c>
      <c r="B919" s="27" t="s">
        <v>271</v>
      </c>
      <c r="C919" s="26">
        <v>2449</v>
      </c>
      <c r="D919" s="26" t="s">
        <v>11</v>
      </c>
      <c r="F919" s="28">
        <v>38400</v>
      </c>
      <c r="G919" s="26">
        <v>374730</v>
      </c>
      <c r="H919" s="26">
        <v>812730</v>
      </c>
      <c r="I919" s="29">
        <v>1</v>
      </c>
      <c r="J919" s="29">
        <v>0.38</v>
      </c>
      <c r="K919" s="30">
        <v>459025.2</v>
      </c>
      <c r="L919" s="30">
        <v>4180986.9</v>
      </c>
      <c r="AA919" s="15" t="s">
        <v>485</v>
      </c>
      <c r="AB919" s="15" t="s">
        <v>485</v>
      </c>
      <c r="AC919" s="15" t="s">
        <v>485</v>
      </c>
      <c r="AD919" s="15" t="s">
        <v>416</v>
      </c>
      <c r="AE919" s="15">
        <f>SUM(M919:AD919)</f>
        <v>0</v>
      </c>
      <c r="AF919" s="26" t="s">
        <v>278</v>
      </c>
      <c r="AG919" s="26" t="s">
        <v>376</v>
      </c>
    </row>
    <row r="920" spans="1:33" ht="12.75">
      <c r="A920" s="26">
        <v>4710902454</v>
      </c>
      <c r="B920" s="27" t="s">
        <v>271</v>
      </c>
      <c r="C920" s="26">
        <v>2454</v>
      </c>
      <c r="D920" s="26" t="s">
        <v>11</v>
      </c>
      <c r="F920" s="28">
        <v>38358</v>
      </c>
      <c r="G920" s="26">
        <v>374230</v>
      </c>
      <c r="H920" s="26">
        <v>812730</v>
      </c>
      <c r="I920" s="29">
        <v>0.16</v>
      </c>
      <c r="J920" s="29">
        <v>1.85</v>
      </c>
      <c r="K920" s="30">
        <v>456621.8</v>
      </c>
      <c r="L920" s="30">
        <v>4173106.1</v>
      </c>
      <c r="AA920" s="15" t="s">
        <v>485</v>
      </c>
      <c r="AB920" s="15" t="s">
        <v>485</v>
      </c>
      <c r="AC920" s="15" t="s">
        <v>485</v>
      </c>
      <c r="AD920" s="15" t="s">
        <v>416</v>
      </c>
      <c r="AE920" s="15">
        <f>SUM(M920:AD920)</f>
        <v>0</v>
      </c>
      <c r="AF920" s="26" t="s">
        <v>278</v>
      </c>
      <c r="AG920" s="26" t="s">
        <v>387</v>
      </c>
    </row>
    <row r="921" spans="1:34" ht="12.75">
      <c r="A921" s="26">
        <v>4710902455</v>
      </c>
      <c r="B921" s="27" t="s">
        <v>271</v>
      </c>
      <c r="C921" s="26">
        <v>2455</v>
      </c>
      <c r="D921" s="26" t="s">
        <v>11</v>
      </c>
      <c r="G921" s="26">
        <v>374230</v>
      </c>
      <c r="H921" s="26">
        <v>812730</v>
      </c>
      <c r="I921" s="29">
        <v>0.16</v>
      </c>
      <c r="J921" s="29">
        <v>1.85</v>
      </c>
      <c r="K921" s="30">
        <v>456621.8</v>
      </c>
      <c r="L921" s="30">
        <v>4173106.1</v>
      </c>
      <c r="Z921" s="15">
        <v>66856</v>
      </c>
      <c r="AA921" s="15">
        <v>60243</v>
      </c>
      <c r="AB921" s="15">
        <v>154106</v>
      </c>
      <c r="AC921" s="15">
        <v>137080</v>
      </c>
      <c r="AD921" s="15">
        <v>208016</v>
      </c>
      <c r="AE921" s="15">
        <f>SUM(M921:AD921)</f>
        <v>626301</v>
      </c>
      <c r="AF921" s="26" t="s">
        <v>278</v>
      </c>
      <c r="AG921" s="26" t="s">
        <v>39</v>
      </c>
      <c r="AH921" s="26" t="s">
        <v>160</v>
      </c>
    </row>
    <row r="922" spans="1:33" ht="12.75">
      <c r="A922" s="26">
        <v>4710902456</v>
      </c>
      <c r="B922" s="27" t="s">
        <v>271</v>
      </c>
      <c r="C922" s="26">
        <v>2456</v>
      </c>
      <c r="D922" s="26" t="s">
        <v>11</v>
      </c>
      <c r="F922" s="28">
        <v>38442</v>
      </c>
      <c r="G922" s="26">
        <v>374230</v>
      </c>
      <c r="H922" s="26">
        <v>812730</v>
      </c>
      <c r="I922" s="29">
        <v>0.22</v>
      </c>
      <c r="J922" s="29">
        <v>1.87</v>
      </c>
      <c r="K922" s="30">
        <v>456589.2</v>
      </c>
      <c r="L922" s="30">
        <v>4173009.7</v>
      </c>
      <c r="AA922" s="15" t="s">
        <v>485</v>
      </c>
      <c r="AB922" s="15">
        <v>304</v>
      </c>
      <c r="AC922" s="15">
        <v>7476</v>
      </c>
      <c r="AD922" s="15">
        <v>739</v>
      </c>
      <c r="AE922" s="15">
        <f>SUM(M922:AD922)</f>
        <v>8519</v>
      </c>
      <c r="AF922" s="26" t="s">
        <v>278</v>
      </c>
      <c r="AG922" s="26" t="s">
        <v>388</v>
      </c>
    </row>
    <row r="923" spans="1:34" ht="12.75">
      <c r="A923" s="26">
        <v>4710902493</v>
      </c>
      <c r="B923" s="27" t="s">
        <v>271</v>
      </c>
      <c r="C923" s="26">
        <v>2493</v>
      </c>
      <c r="D923" s="26" t="s">
        <v>11</v>
      </c>
      <c r="F923" s="28">
        <v>38471</v>
      </c>
      <c r="G923" s="26">
        <v>374730</v>
      </c>
      <c r="H923" s="26">
        <v>812730</v>
      </c>
      <c r="I923" s="29">
        <v>2.61</v>
      </c>
      <c r="J923" s="29">
        <v>1.94</v>
      </c>
      <c r="K923" s="30">
        <v>456499.7</v>
      </c>
      <c r="L923" s="30">
        <v>4178407.3</v>
      </c>
      <c r="AA923" s="15" t="s">
        <v>485</v>
      </c>
      <c r="AB923" s="15" t="s">
        <v>485</v>
      </c>
      <c r="AC923" s="15" t="s">
        <v>485</v>
      </c>
      <c r="AD923" s="15" t="s">
        <v>416</v>
      </c>
      <c r="AE923" s="15">
        <f>SUM(M923:AD923)</f>
        <v>0</v>
      </c>
      <c r="AF923" s="26" t="s">
        <v>278</v>
      </c>
      <c r="AG923" s="26" t="s">
        <v>389</v>
      </c>
      <c r="AH923" s="26" t="s">
        <v>160</v>
      </c>
    </row>
    <row r="924" spans="1:33" ht="12.75">
      <c r="A924" s="26">
        <v>4710902494</v>
      </c>
      <c r="B924" s="27" t="s">
        <v>271</v>
      </c>
      <c r="C924" s="26">
        <v>2494</v>
      </c>
      <c r="D924" s="26" t="s">
        <v>11</v>
      </c>
      <c r="F924" s="28">
        <v>38516</v>
      </c>
      <c r="G924" s="26">
        <v>374730</v>
      </c>
      <c r="H924" s="26">
        <v>812730</v>
      </c>
      <c r="I924" s="29">
        <v>2.61</v>
      </c>
      <c r="J924" s="29">
        <v>1.94</v>
      </c>
      <c r="K924" s="30">
        <v>456499.7</v>
      </c>
      <c r="L924" s="30">
        <v>4178407.3</v>
      </c>
      <c r="Z924" s="15">
        <v>151249</v>
      </c>
      <c r="AA924" s="15">
        <v>303250</v>
      </c>
      <c r="AB924" s="15">
        <v>170749</v>
      </c>
      <c r="AC924" s="15">
        <v>152401</v>
      </c>
      <c r="AD924" s="15">
        <v>119864</v>
      </c>
      <c r="AE924" s="15">
        <f>SUM(M924:AD924)</f>
        <v>897513</v>
      </c>
      <c r="AF924" s="26" t="s">
        <v>278</v>
      </c>
      <c r="AG924" s="26" t="s">
        <v>390</v>
      </c>
    </row>
    <row r="925" spans="1:33" ht="12.75">
      <c r="A925" s="26">
        <v>4710902497</v>
      </c>
      <c r="B925" s="27" t="s">
        <v>271</v>
      </c>
      <c r="C925" s="26">
        <v>2497</v>
      </c>
      <c r="D925" s="26" t="s">
        <v>11</v>
      </c>
      <c r="F925" s="28">
        <v>38455</v>
      </c>
      <c r="G925" s="26">
        <v>374500</v>
      </c>
      <c r="H925" s="26">
        <v>812730</v>
      </c>
      <c r="I925" s="29">
        <v>0.5</v>
      </c>
      <c r="J925" s="29">
        <v>2.16</v>
      </c>
      <c r="K925" s="30">
        <v>456144.7</v>
      </c>
      <c r="L925" s="30">
        <v>4177184</v>
      </c>
      <c r="AA925" s="15" t="s">
        <v>485</v>
      </c>
      <c r="AB925" s="15" t="s">
        <v>485</v>
      </c>
      <c r="AC925" s="15" t="s">
        <v>485</v>
      </c>
      <c r="AD925" s="15" t="s">
        <v>416</v>
      </c>
      <c r="AE925" s="15">
        <f>SUM(M925:AD925)</f>
        <v>0</v>
      </c>
      <c r="AF925" s="26" t="s">
        <v>278</v>
      </c>
      <c r="AG925" s="26" t="s">
        <v>391</v>
      </c>
    </row>
    <row r="926" spans="1:34" ht="12.75">
      <c r="A926" s="26">
        <v>4710902498</v>
      </c>
      <c r="B926" s="27" t="s">
        <v>271</v>
      </c>
      <c r="C926" s="26">
        <v>2498</v>
      </c>
      <c r="D926" s="26" t="s">
        <v>11</v>
      </c>
      <c r="F926" s="28">
        <v>38485</v>
      </c>
      <c r="G926" s="26">
        <v>374500</v>
      </c>
      <c r="H926" s="26">
        <v>812730</v>
      </c>
      <c r="I926" s="29">
        <v>0.54</v>
      </c>
      <c r="J926" s="29">
        <v>2.22</v>
      </c>
      <c r="K926" s="30">
        <v>456047.9</v>
      </c>
      <c r="L926" s="30">
        <v>4177120.1</v>
      </c>
      <c r="Z926" s="15">
        <v>62743</v>
      </c>
      <c r="AA926" s="15">
        <v>147578</v>
      </c>
      <c r="AB926" s="15">
        <v>98574</v>
      </c>
      <c r="AC926" s="15">
        <v>52853</v>
      </c>
      <c r="AD926" s="15">
        <v>36548</v>
      </c>
      <c r="AE926" s="15">
        <f>SUM(M926:AD926)</f>
        <v>398296</v>
      </c>
      <c r="AF926" s="26" t="s">
        <v>278</v>
      </c>
      <c r="AG926" s="26" t="s">
        <v>392</v>
      </c>
      <c r="AH926" s="26" t="s">
        <v>393</v>
      </c>
    </row>
    <row r="927" spans="1:33" ht="12.75">
      <c r="A927" s="26">
        <v>4710902536</v>
      </c>
      <c r="B927" s="27" t="s">
        <v>271</v>
      </c>
      <c r="C927" s="26">
        <v>2536</v>
      </c>
      <c r="D927" s="26" t="s">
        <v>11</v>
      </c>
      <c r="F927" s="28">
        <v>38541</v>
      </c>
      <c r="G927" s="26">
        <v>374500</v>
      </c>
      <c r="H927" s="26">
        <v>813000</v>
      </c>
      <c r="I927" s="29">
        <v>2.29</v>
      </c>
      <c r="J927" s="29">
        <v>1.23</v>
      </c>
      <c r="K927" s="30">
        <v>453953.1</v>
      </c>
      <c r="L927" s="30">
        <v>4174313.5</v>
      </c>
      <c r="AA927" s="15" t="s">
        <v>485</v>
      </c>
      <c r="AB927" s="15" t="s">
        <v>485</v>
      </c>
      <c r="AC927" s="15" t="s">
        <v>485</v>
      </c>
      <c r="AD927" s="15" t="s">
        <v>416</v>
      </c>
      <c r="AE927" s="15">
        <f>SUM(M927:AD927)</f>
        <v>0</v>
      </c>
      <c r="AF927" s="26" t="s">
        <v>278</v>
      </c>
      <c r="AG927" s="26" t="s">
        <v>394</v>
      </c>
    </row>
    <row r="928" spans="1:34" ht="12.75">
      <c r="A928" s="26">
        <v>4710902537</v>
      </c>
      <c r="B928" s="27" t="s">
        <v>271</v>
      </c>
      <c r="C928" s="26">
        <v>2537</v>
      </c>
      <c r="D928" s="26" t="s">
        <v>11</v>
      </c>
      <c r="F928" s="28">
        <v>38606</v>
      </c>
      <c r="G928" s="26">
        <v>374500</v>
      </c>
      <c r="H928" s="26">
        <v>813000</v>
      </c>
      <c r="I928" s="29">
        <v>2.23</v>
      </c>
      <c r="J928" s="29">
        <v>1.22</v>
      </c>
      <c r="K928" s="30">
        <v>453969.7</v>
      </c>
      <c r="L928" s="30">
        <v>4174410</v>
      </c>
      <c r="Z928" s="15">
        <v>10738</v>
      </c>
      <c r="AA928" s="15">
        <v>237620</v>
      </c>
      <c r="AB928" s="15">
        <v>161540</v>
      </c>
      <c r="AC928" s="15">
        <v>159539</v>
      </c>
      <c r="AD928" s="15">
        <v>127284</v>
      </c>
      <c r="AE928" s="15">
        <f>SUM(M928:AD928)</f>
        <v>696721</v>
      </c>
      <c r="AF928" s="26" t="s">
        <v>278</v>
      </c>
      <c r="AG928" s="26" t="s">
        <v>395</v>
      </c>
      <c r="AH928" s="26" t="s">
        <v>245</v>
      </c>
    </row>
    <row r="929" spans="1:34" ht="12.75">
      <c r="A929" s="26">
        <v>4710902538</v>
      </c>
      <c r="B929" s="27" t="s">
        <v>271</v>
      </c>
      <c r="C929" s="26">
        <v>2538</v>
      </c>
      <c r="D929" s="26" t="s">
        <v>11</v>
      </c>
      <c r="F929" s="28">
        <v>38634</v>
      </c>
      <c r="G929" s="26">
        <v>374500</v>
      </c>
      <c r="H929" s="26">
        <v>813000</v>
      </c>
      <c r="I929" s="29">
        <v>2.34</v>
      </c>
      <c r="J929" s="29">
        <v>1.21</v>
      </c>
      <c r="K929" s="30">
        <v>453984.8</v>
      </c>
      <c r="L929" s="30">
        <v>4174232.8</v>
      </c>
      <c r="Z929" s="15">
        <v>8804</v>
      </c>
      <c r="AA929" s="15">
        <v>207240</v>
      </c>
      <c r="AB929" s="15">
        <v>118217</v>
      </c>
      <c r="AC929" s="15">
        <v>104705</v>
      </c>
      <c r="AD929" s="15">
        <v>80972</v>
      </c>
      <c r="AE929" s="15">
        <f>SUM(M929:AD929)</f>
        <v>519938</v>
      </c>
      <c r="AF929" s="26" t="s">
        <v>278</v>
      </c>
      <c r="AG929" s="26" t="s">
        <v>396</v>
      </c>
      <c r="AH929" s="26" t="s">
        <v>245</v>
      </c>
    </row>
    <row r="930" spans="1:33" ht="12.75">
      <c r="A930" s="26">
        <v>4710902544</v>
      </c>
      <c r="B930" s="27" t="s">
        <v>271</v>
      </c>
      <c r="C930" s="26">
        <v>2544</v>
      </c>
      <c r="D930" s="26" t="s">
        <v>11</v>
      </c>
      <c r="F930" s="28">
        <v>38640</v>
      </c>
      <c r="G930" s="26">
        <v>374000</v>
      </c>
      <c r="H930" s="26">
        <v>813000</v>
      </c>
      <c r="I930" s="29">
        <v>0.05</v>
      </c>
      <c r="J930" s="29">
        <v>1.06</v>
      </c>
      <c r="K930" s="30">
        <v>454195.3</v>
      </c>
      <c r="L930" s="30">
        <v>4168673.5</v>
      </c>
      <c r="AA930" s="15" t="s">
        <v>485</v>
      </c>
      <c r="AB930" s="15" t="s">
        <v>485</v>
      </c>
      <c r="AC930" s="15">
        <v>65559</v>
      </c>
      <c r="AD930" s="15">
        <v>50187</v>
      </c>
      <c r="AE930" s="15">
        <f>SUM(M930:AD930)</f>
        <v>115746</v>
      </c>
      <c r="AF930" s="26" t="s">
        <v>278</v>
      </c>
      <c r="AG930" s="26" t="s">
        <v>397</v>
      </c>
    </row>
    <row r="931" spans="1:34" ht="12.75">
      <c r="A931" s="26">
        <v>4710902545</v>
      </c>
      <c r="B931" s="27" t="s">
        <v>271</v>
      </c>
      <c r="C931" s="26">
        <v>2545</v>
      </c>
      <c r="D931" s="26" t="s">
        <v>11</v>
      </c>
      <c r="F931" s="28">
        <v>38619</v>
      </c>
      <c r="G931" s="26">
        <v>374000</v>
      </c>
      <c r="H931" s="26">
        <v>813000</v>
      </c>
      <c r="I931" s="29">
        <v>0.01</v>
      </c>
      <c r="J931" s="29">
        <v>1.03</v>
      </c>
      <c r="K931" s="30">
        <v>454244</v>
      </c>
      <c r="L931" s="30">
        <v>4168737.7</v>
      </c>
      <c r="AA931" s="15">
        <v>76799</v>
      </c>
      <c r="AB931" s="15">
        <v>88760</v>
      </c>
      <c r="AC931" s="80" t="s">
        <v>518</v>
      </c>
      <c r="AD931" s="80" t="s">
        <v>518</v>
      </c>
      <c r="AE931" s="15">
        <f>SUM(M931:AD931)</f>
        <v>165559</v>
      </c>
      <c r="AF931" s="26" t="s">
        <v>278</v>
      </c>
      <c r="AG931" s="26" t="s">
        <v>474</v>
      </c>
      <c r="AH931" s="26" t="s">
        <v>475</v>
      </c>
    </row>
    <row r="932" spans="1:33" ht="12.75">
      <c r="A932" s="26">
        <v>4710902570</v>
      </c>
      <c r="B932" s="59" t="s">
        <v>271</v>
      </c>
      <c r="C932" s="26">
        <v>2570</v>
      </c>
      <c r="D932" s="60" t="s">
        <v>11</v>
      </c>
      <c r="F932" s="28">
        <v>39002</v>
      </c>
      <c r="G932" s="26">
        <v>374000</v>
      </c>
      <c r="H932" s="26">
        <v>813000</v>
      </c>
      <c r="I932" s="29">
        <v>1.25</v>
      </c>
      <c r="J932" s="29">
        <v>0.37</v>
      </c>
      <c r="K932" s="30">
        <v>455295.7</v>
      </c>
      <c r="L932" s="30">
        <v>4166735.2</v>
      </c>
      <c r="AB932" s="15">
        <v>149139</v>
      </c>
      <c r="AC932" s="15">
        <v>128887</v>
      </c>
      <c r="AD932" s="15">
        <v>88666</v>
      </c>
      <c r="AE932" s="15">
        <f>SUM(M932:AD932)</f>
        <v>366692</v>
      </c>
      <c r="AF932" s="60" t="s">
        <v>278</v>
      </c>
      <c r="AG932" s="56" t="s">
        <v>586</v>
      </c>
    </row>
    <row r="933" spans="1:34" s="1" customFormat="1" ht="12.75">
      <c r="A933" s="8">
        <v>4710902574</v>
      </c>
      <c r="B933" s="9" t="s">
        <v>271</v>
      </c>
      <c r="C933" s="8">
        <v>2571</v>
      </c>
      <c r="D933" s="8" t="s">
        <v>11</v>
      </c>
      <c r="E933" s="8"/>
      <c r="F933" s="10">
        <v>39197</v>
      </c>
      <c r="G933" s="8">
        <v>374000</v>
      </c>
      <c r="H933" s="8">
        <v>813000</v>
      </c>
      <c r="I933" s="11">
        <v>1.24</v>
      </c>
      <c r="J933" s="11">
        <v>0.28</v>
      </c>
      <c r="K933" s="12">
        <v>455440.7</v>
      </c>
      <c r="L933" s="12">
        <v>4166750.5</v>
      </c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>
        <v>855</v>
      </c>
      <c r="AB933" s="13">
        <v>122650</v>
      </c>
      <c r="AC933" s="13">
        <v>227445</v>
      </c>
      <c r="AD933" s="13">
        <v>140906</v>
      </c>
      <c r="AE933" s="15">
        <f>SUM(M933:AD933)</f>
        <v>491856</v>
      </c>
      <c r="AF933" s="8"/>
      <c r="AG933" s="33" t="s">
        <v>649</v>
      </c>
      <c r="AH933" s="8" t="s">
        <v>477</v>
      </c>
    </row>
    <row r="934" spans="1:33" ht="12.75">
      <c r="A934" s="26">
        <v>4710902585</v>
      </c>
      <c r="B934" s="27" t="s">
        <v>271</v>
      </c>
      <c r="C934" s="26">
        <v>2585</v>
      </c>
      <c r="D934" s="26" t="s">
        <v>15</v>
      </c>
      <c r="F934" s="28">
        <v>38672</v>
      </c>
      <c r="G934" s="26">
        <v>373500</v>
      </c>
      <c r="H934" s="26">
        <v>813500</v>
      </c>
      <c r="I934" s="29">
        <v>1.38</v>
      </c>
      <c r="J934" s="29">
        <v>0.71</v>
      </c>
      <c r="K934" s="30">
        <v>447338.6</v>
      </c>
      <c r="L934" s="30">
        <v>4157327</v>
      </c>
      <c r="AB934" s="15" t="s">
        <v>518</v>
      </c>
      <c r="AC934" s="15" t="s">
        <v>518</v>
      </c>
      <c r="AD934" s="15" t="s">
        <v>518</v>
      </c>
      <c r="AE934" s="15">
        <f>SUM(M934:AD934)</f>
        <v>0</v>
      </c>
      <c r="AF934" s="26" t="s">
        <v>406</v>
      </c>
      <c r="AG934" s="26" t="s">
        <v>398</v>
      </c>
    </row>
    <row r="935" spans="1:33" ht="12.75">
      <c r="A935" s="26">
        <v>4710902586</v>
      </c>
      <c r="B935" s="27" t="s">
        <v>271</v>
      </c>
      <c r="C935" s="26">
        <v>2586</v>
      </c>
      <c r="D935" s="26" t="s">
        <v>15</v>
      </c>
      <c r="F935" s="28">
        <v>38649</v>
      </c>
      <c r="G935" s="26">
        <v>373500</v>
      </c>
      <c r="H935" s="26">
        <v>813500</v>
      </c>
      <c r="I935" s="29">
        <v>1.43</v>
      </c>
      <c r="J935" s="29">
        <v>0.71</v>
      </c>
      <c r="K935" s="30">
        <v>447338.1</v>
      </c>
      <c r="L935" s="30">
        <v>4157246.4</v>
      </c>
      <c r="AA935" s="15">
        <v>497270</v>
      </c>
      <c r="AB935" s="15">
        <v>270149</v>
      </c>
      <c r="AC935" s="15">
        <v>187216</v>
      </c>
      <c r="AD935" s="15">
        <v>130698</v>
      </c>
      <c r="AE935" s="15">
        <f>SUM(M935:AD935)</f>
        <v>1085333</v>
      </c>
      <c r="AF935" s="26" t="s">
        <v>406</v>
      </c>
      <c r="AG935" s="26" t="s">
        <v>399</v>
      </c>
    </row>
    <row r="936" spans="1:33" ht="12.75">
      <c r="A936" s="26">
        <v>4710902587</v>
      </c>
      <c r="B936" s="27" t="s">
        <v>271</v>
      </c>
      <c r="C936" s="26">
        <v>2587</v>
      </c>
      <c r="D936" s="26" t="s">
        <v>15</v>
      </c>
      <c r="F936" s="28">
        <v>38672</v>
      </c>
      <c r="G936" s="26">
        <v>373500</v>
      </c>
      <c r="H936" s="26">
        <v>813500</v>
      </c>
      <c r="I936" s="29">
        <v>1.31</v>
      </c>
      <c r="J936" s="29">
        <v>0.7</v>
      </c>
      <c r="K936" s="30">
        <v>447355.4</v>
      </c>
      <c r="L936" s="30">
        <v>4157439.6</v>
      </c>
      <c r="AA936" s="15">
        <v>266664</v>
      </c>
      <c r="AB936" s="15">
        <v>197863</v>
      </c>
      <c r="AC936" s="15">
        <v>120901</v>
      </c>
      <c r="AD936" s="15">
        <v>63407</v>
      </c>
      <c r="AE936" s="15">
        <f>SUM(M936:AD936)</f>
        <v>648835</v>
      </c>
      <c r="AF936" s="26" t="s">
        <v>406</v>
      </c>
      <c r="AG936" s="26" t="s">
        <v>400</v>
      </c>
    </row>
    <row r="937" spans="1:33" ht="12.75">
      <c r="A937" s="26">
        <v>4710902594</v>
      </c>
      <c r="B937" s="27" t="s">
        <v>271</v>
      </c>
      <c r="C937" s="26">
        <v>2594</v>
      </c>
      <c r="D937" s="26" t="s">
        <v>15</v>
      </c>
      <c r="F937" s="28">
        <v>38735</v>
      </c>
      <c r="G937" s="26">
        <v>373500</v>
      </c>
      <c r="H937" s="26">
        <v>813500</v>
      </c>
      <c r="I937" s="29">
        <v>1.61</v>
      </c>
      <c r="J937" s="29">
        <v>1.86</v>
      </c>
      <c r="K937" s="30">
        <v>445485.4</v>
      </c>
      <c r="L937" s="30">
        <v>4156968.6</v>
      </c>
      <c r="AA937" s="15">
        <v>145464</v>
      </c>
      <c r="AB937" s="15">
        <v>245314</v>
      </c>
      <c r="AC937" s="15">
        <v>158332</v>
      </c>
      <c r="AD937" s="15">
        <v>100623</v>
      </c>
      <c r="AE937" s="15">
        <f>SUM(M937:AD937)</f>
        <v>649733</v>
      </c>
      <c r="AF937" s="26" t="s">
        <v>406</v>
      </c>
      <c r="AG937" s="26" t="s">
        <v>441</v>
      </c>
    </row>
    <row r="938" spans="1:33" ht="12.75">
      <c r="A938" s="26">
        <v>4710902595</v>
      </c>
      <c r="B938" s="27" t="s">
        <v>271</v>
      </c>
      <c r="C938" s="26">
        <v>2595</v>
      </c>
      <c r="D938" s="26" t="s">
        <v>15</v>
      </c>
      <c r="F938" s="28">
        <v>38757</v>
      </c>
      <c r="G938" s="26">
        <v>373500</v>
      </c>
      <c r="H938" s="26">
        <v>813500</v>
      </c>
      <c r="I938" s="29">
        <v>1.56</v>
      </c>
      <c r="J938" s="29">
        <v>1.85</v>
      </c>
      <c r="K938" s="30">
        <v>445502.1</v>
      </c>
      <c r="L938" s="30">
        <v>4157049</v>
      </c>
      <c r="AB938" s="15" t="s">
        <v>518</v>
      </c>
      <c r="AC938" s="15" t="s">
        <v>518</v>
      </c>
      <c r="AD938" s="15" t="s">
        <v>518</v>
      </c>
      <c r="AE938" s="15">
        <f>SUM(M938:AD938)</f>
        <v>0</v>
      </c>
      <c r="AF938" s="26" t="s">
        <v>406</v>
      </c>
      <c r="AG938" s="26" t="s">
        <v>401</v>
      </c>
    </row>
    <row r="939" spans="1:33" ht="12.75">
      <c r="A939" s="26">
        <v>4710902602</v>
      </c>
      <c r="B939" s="27" t="s">
        <v>271</v>
      </c>
      <c r="C939" s="26">
        <v>2602</v>
      </c>
      <c r="D939" s="26" t="s">
        <v>15</v>
      </c>
      <c r="F939" s="28">
        <v>38757</v>
      </c>
      <c r="G939" s="26">
        <v>373500</v>
      </c>
      <c r="H939" s="26">
        <v>813500</v>
      </c>
      <c r="I939" s="29">
        <v>1.5</v>
      </c>
      <c r="J939" s="29">
        <v>1.86</v>
      </c>
      <c r="K939" s="30">
        <v>445486.6</v>
      </c>
      <c r="L939" s="30">
        <v>4157145.7</v>
      </c>
      <c r="AA939" s="15">
        <v>138758</v>
      </c>
      <c r="AB939" s="15">
        <v>190465</v>
      </c>
      <c r="AC939" s="15">
        <v>123166</v>
      </c>
      <c r="AD939" s="15">
        <v>81117</v>
      </c>
      <c r="AE939" s="15">
        <f>SUM(M939:AD939)</f>
        <v>533506</v>
      </c>
      <c r="AF939" s="26" t="s">
        <v>406</v>
      </c>
      <c r="AG939" s="26" t="s">
        <v>441</v>
      </c>
    </row>
    <row r="940" spans="1:33" ht="12.75">
      <c r="A940" s="26">
        <v>4710902605</v>
      </c>
      <c r="B940" s="27" t="s">
        <v>271</v>
      </c>
      <c r="C940" s="26">
        <v>2605</v>
      </c>
      <c r="D940" s="26" t="s">
        <v>15</v>
      </c>
      <c r="F940" s="28">
        <v>38783</v>
      </c>
      <c r="G940" s="26">
        <v>373500</v>
      </c>
      <c r="H940" s="26">
        <v>813500</v>
      </c>
      <c r="I940" s="29">
        <v>0.3</v>
      </c>
      <c r="J940" s="29">
        <v>1.98</v>
      </c>
      <c r="K940" s="30">
        <v>445306.2</v>
      </c>
      <c r="L940" s="30">
        <v>4159079.2</v>
      </c>
      <c r="AA940" s="15">
        <v>93687</v>
      </c>
      <c r="AB940" s="15">
        <v>109882</v>
      </c>
      <c r="AC940" s="15">
        <v>89975</v>
      </c>
      <c r="AD940" s="15">
        <v>57481</v>
      </c>
      <c r="AE940" s="15">
        <f>SUM(M940:AD940)</f>
        <v>351025</v>
      </c>
      <c r="AF940" s="26" t="s">
        <v>406</v>
      </c>
      <c r="AG940" s="26" t="s">
        <v>442</v>
      </c>
    </row>
    <row r="941" spans="1:33" ht="12.75">
      <c r="A941" s="26">
        <v>4710902606</v>
      </c>
      <c r="B941" s="27" t="s">
        <v>271</v>
      </c>
      <c r="C941" s="26">
        <v>2606</v>
      </c>
      <c r="D941" s="26" t="s">
        <v>15</v>
      </c>
      <c r="F941" s="28">
        <v>38758</v>
      </c>
      <c r="G941" s="26">
        <v>373500</v>
      </c>
      <c r="H941" s="26">
        <v>813500</v>
      </c>
      <c r="I941" s="29">
        <v>0.31</v>
      </c>
      <c r="J941" s="29">
        <v>1.88</v>
      </c>
      <c r="K941" s="30">
        <v>445467</v>
      </c>
      <c r="L941" s="30">
        <v>4159062</v>
      </c>
      <c r="AA941" s="15">
        <v>123050</v>
      </c>
      <c r="AB941" s="15">
        <v>178608</v>
      </c>
      <c r="AC941" s="15">
        <v>113675</v>
      </c>
      <c r="AD941" s="15">
        <v>113675</v>
      </c>
      <c r="AE941" s="15">
        <f>SUM(M941:AD941)</f>
        <v>529008</v>
      </c>
      <c r="AF941" s="26" t="s">
        <v>406</v>
      </c>
      <c r="AG941" s="26" t="s">
        <v>443</v>
      </c>
    </row>
    <row r="942" spans="1:34" s="3" customFormat="1" ht="12.75">
      <c r="A942" s="33">
        <v>4710902607</v>
      </c>
      <c r="B942" s="34" t="s">
        <v>271</v>
      </c>
      <c r="C942" s="33">
        <v>2607</v>
      </c>
      <c r="D942" s="33" t="s">
        <v>15</v>
      </c>
      <c r="E942" s="33"/>
      <c r="F942" s="38">
        <v>38809</v>
      </c>
      <c r="G942" s="52">
        <v>373500</v>
      </c>
      <c r="H942" s="52">
        <v>813500</v>
      </c>
      <c r="I942" s="53">
        <v>0.66</v>
      </c>
      <c r="J942" s="53">
        <v>0.32</v>
      </c>
      <c r="K942" s="50">
        <v>447973.5</v>
      </c>
      <c r="L942" s="50">
        <v>4158482.4</v>
      </c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 t="s">
        <v>518</v>
      </c>
      <c r="AC942" s="14" t="s">
        <v>518</v>
      </c>
      <c r="AD942" s="14" t="s">
        <v>518</v>
      </c>
      <c r="AE942" s="15">
        <f>SUM(M942:AD942)</f>
        <v>0</v>
      </c>
      <c r="AF942" s="33"/>
      <c r="AG942" s="8" t="s">
        <v>494</v>
      </c>
      <c r="AH942" s="33"/>
    </row>
    <row r="943" spans="1:34" s="1" customFormat="1" ht="12.75">
      <c r="A943" s="8">
        <v>4710902608</v>
      </c>
      <c r="B943" s="9">
        <v>109</v>
      </c>
      <c r="C943" s="8">
        <v>2608</v>
      </c>
      <c r="D943" s="8" t="s">
        <v>15</v>
      </c>
      <c r="E943" s="8"/>
      <c r="F943" s="10">
        <v>38809</v>
      </c>
      <c r="G943" s="8">
        <v>373500</v>
      </c>
      <c r="H943" s="8">
        <v>813500</v>
      </c>
      <c r="I943" s="11">
        <v>0.6</v>
      </c>
      <c r="J943" s="11">
        <v>0.36</v>
      </c>
      <c r="K943" s="12">
        <v>447909.7</v>
      </c>
      <c r="L943" s="12">
        <v>4158579.4</v>
      </c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>
        <v>76558</v>
      </c>
      <c r="AB943" s="13">
        <v>127595</v>
      </c>
      <c r="AC943" s="13">
        <v>91065</v>
      </c>
      <c r="AD943" s="13">
        <v>50833</v>
      </c>
      <c r="AE943" s="15">
        <f>SUM(M943:AD943)</f>
        <v>346051</v>
      </c>
      <c r="AF943" s="8"/>
      <c r="AG943" s="8" t="s">
        <v>489</v>
      </c>
      <c r="AH943" s="8" t="s">
        <v>448</v>
      </c>
    </row>
    <row r="944" spans="1:34" s="1" customFormat="1" ht="12.75">
      <c r="A944" s="8">
        <v>4710902614</v>
      </c>
      <c r="B944" s="9" t="s">
        <v>271</v>
      </c>
      <c r="C944" s="8">
        <v>2614</v>
      </c>
      <c r="D944" s="8" t="s">
        <v>15</v>
      </c>
      <c r="E944" s="8"/>
      <c r="F944" s="10">
        <v>38955</v>
      </c>
      <c r="G944" s="52">
        <v>373500</v>
      </c>
      <c r="H944" s="52">
        <v>813730</v>
      </c>
      <c r="I944" s="53">
        <v>1.8</v>
      </c>
      <c r="J944" s="53">
        <v>0.85</v>
      </c>
      <c r="K944" s="50">
        <v>443428.7</v>
      </c>
      <c r="L944" s="50">
        <v>4156676.4</v>
      </c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 t="s">
        <v>518</v>
      </c>
      <c r="AC944" s="14" t="s">
        <v>518</v>
      </c>
      <c r="AD944" s="14" t="s">
        <v>518</v>
      </c>
      <c r="AE944" s="15">
        <f>SUM(M944:AD944)</f>
        <v>0</v>
      </c>
      <c r="AF944" s="8"/>
      <c r="AG944" s="81" t="s">
        <v>495</v>
      </c>
      <c r="AH944" s="8"/>
    </row>
    <row r="945" spans="1:34" s="1" customFormat="1" ht="12.75">
      <c r="A945" s="8">
        <v>4710902615</v>
      </c>
      <c r="B945" s="9">
        <v>109</v>
      </c>
      <c r="C945" s="8">
        <v>2615</v>
      </c>
      <c r="D945" s="8" t="s">
        <v>15</v>
      </c>
      <c r="E945" s="8"/>
      <c r="F945" s="10">
        <v>38955</v>
      </c>
      <c r="G945" s="8">
        <v>373500</v>
      </c>
      <c r="H945" s="8">
        <v>813730</v>
      </c>
      <c r="I945" s="11">
        <v>1.8</v>
      </c>
      <c r="J945" s="11">
        <v>0.91</v>
      </c>
      <c r="K945" s="12">
        <v>443332.1</v>
      </c>
      <c r="L945" s="12">
        <v>4156677</v>
      </c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>
        <v>43517</v>
      </c>
      <c r="AB945" s="13">
        <v>211614</v>
      </c>
      <c r="AC945" s="13">
        <v>104086</v>
      </c>
      <c r="AD945" s="13">
        <v>69897</v>
      </c>
      <c r="AE945" s="15">
        <f>SUM(M945:AD945)</f>
        <v>429114</v>
      </c>
      <c r="AF945" s="8"/>
      <c r="AG945" s="81" t="s">
        <v>490</v>
      </c>
      <c r="AH945" s="8" t="s">
        <v>471</v>
      </c>
    </row>
    <row r="946" spans="1:34" s="1" customFormat="1" ht="12.75">
      <c r="A946" s="8">
        <v>4710902616</v>
      </c>
      <c r="B946" s="9" t="s">
        <v>271</v>
      </c>
      <c r="C946" s="8">
        <v>2616</v>
      </c>
      <c r="D946" s="8" t="s">
        <v>15</v>
      </c>
      <c r="E946" s="8"/>
      <c r="F946" s="10">
        <v>38919</v>
      </c>
      <c r="G946" s="8">
        <v>373500</v>
      </c>
      <c r="H946" s="8">
        <v>813730</v>
      </c>
      <c r="I946" s="11">
        <v>1.8</v>
      </c>
      <c r="J946" s="11">
        <v>0.8</v>
      </c>
      <c r="K946" s="12">
        <v>443509.2</v>
      </c>
      <c r="L946" s="12">
        <v>4156675.8</v>
      </c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>
        <v>26607</v>
      </c>
      <c r="AB946" s="13">
        <v>103644</v>
      </c>
      <c r="AC946" s="13">
        <v>74433</v>
      </c>
      <c r="AD946" s="13">
        <v>53898</v>
      </c>
      <c r="AE946" s="15">
        <f>SUM(M946:AD946)</f>
        <v>258582</v>
      </c>
      <c r="AF946" s="8"/>
      <c r="AG946" s="81" t="s">
        <v>491</v>
      </c>
      <c r="AH946" s="8" t="s">
        <v>471</v>
      </c>
    </row>
    <row r="947" spans="1:34" s="1" customFormat="1" ht="12.75">
      <c r="A947" s="8">
        <v>4710902617</v>
      </c>
      <c r="B947" s="9" t="s">
        <v>271</v>
      </c>
      <c r="C947" s="8">
        <v>2617</v>
      </c>
      <c r="D947" s="8" t="s">
        <v>15</v>
      </c>
      <c r="E947" s="8"/>
      <c r="F947" s="10">
        <v>38933</v>
      </c>
      <c r="G947" s="64">
        <v>373500</v>
      </c>
      <c r="H947" s="64">
        <v>813730</v>
      </c>
      <c r="I947" s="65">
        <v>0.38</v>
      </c>
      <c r="J947" s="65">
        <v>1</v>
      </c>
      <c r="K947" s="66">
        <v>443202.9</v>
      </c>
      <c r="L947" s="66">
        <v>4158964.5</v>
      </c>
      <c r="M947" s="16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 t="s">
        <v>518</v>
      </c>
      <c r="AC947" s="14" t="s">
        <v>518</v>
      </c>
      <c r="AD947" s="14" t="s">
        <v>518</v>
      </c>
      <c r="AE947" s="15">
        <f>SUM(M947:AD947)</f>
        <v>0</v>
      </c>
      <c r="AF947" s="8"/>
      <c r="AG947" s="82" t="s">
        <v>496</v>
      </c>
      <c r="AH947" s="8"/>
    </row>
    <row r="948" spans="1:34" s="1" customFormat="1" ht="12.75">
      <c r="A948" s="8">
        <v>4710902618</v>
      </c>
      <c r="B948" s="9" t="s">
        <v>271</v>
      </c>
      <c r="C948" s="8">
        <v>2618</v>
      </c>
      <c r="D948" s="8" t="s">
        <v>15</v>
      </c>
      <c r="E948" s="8"/>
      <c r="F948" s="10">
        <v>38869</v>
      </c>
      <c r="G948" s="8">
        <v>373500</v>
      </c>
      <c r="H948" s="8">
        <v>813730</v>
      </c>
      <c r="I948" s="11">
        <v>0.44</v>
      </c>
      <c r="J948" s="11">
        <v>1</v>
      </c>
      <c r="K948" s="12">
        <v>443202.3</v>
      </c>
      <c r="L948" s="12">
        <v>4158867.9</v>
      </c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>
        <v>6147</v>
      </c>
      <c r="AB948" s="13">
        <v>25479</v>
      </c>
      <c r="AC948" s="13">
        <v>18578</v>
      </c>
      <c r="AD948" s="13">
        <v>6652</v>
      </c>
      <c r="AE948" s="15">
        <f>SUM(M948:AD948)</f>
        <v>56856</v>
      </c>
      <c r="AF948" s="8"/>
      <c r="AG948" s="8" t="s">
        <v>492</v>
      </c>
      <c r="AH948" s="8" t="s">
        <v>470</v>
      </c>
    </row>
    <row r="949" spans="1:34" s="1" customFormat="1" ht="12.75">
      <c r="A949" s="8">
        <v>4710902619</v>
      </c>
      <c r="B949" s="9" t="s">
        <v>271</v>
      </c>
      <c r="C949" s="8">
        <v>2619</v>
      </c>
      <c r="D949" s="8" t="s">
        <v>15</v>
      </c>
      <c r="E949" s="8"/>
      <c r="F949" s="10">
        <v>38933</v>
      </c>
      <c r="G949" s="8">
        <v>373500</v>
      </c>
      <c r="H949" s="8">
        <v>813730</v>
      </c>
      <c r="I949" s="11">
        <v>0.33</v>
      </c>
      <c r="J949" s="11">
        <v>1.02</v>
      </c>
      <c r="K949" s="12">
        <v>443171.3</v>
      </c>
      <c r="L949" s="12">
        <v>4159045.3</v>
      </c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>
        <v>10697</v>
      </c>
      <c r="AB949" s="13">
        <v>56451</v>
      </c>
      <c r="AC949" s="13">
        <v>42104</v>
      </c>
      <c r="AD949" s="13">
        <v>19696</v>
      </c>
      <c r="AE949" s="15">
        <f>SUM(M949:AD949)</f>
        <v>128948</v>
      </c>
      <c r="AF949" s="8"/>
      <c r="AG949" s="8" t="s">
        <v>497</v>
      </c>
      <c r="AH949" s="8" t="s">
        <v>472</v>
      </c>
    </row>
    <row r="950" spans="1:34" s="1" customFormat="1" ht="12.75">
      <c r="A950" s="8">
        <v>4710902724</v>
      </c>
      <c r="B950" s="83">
        <v>109</v>
      </c>
      <c r="C950" s="8">
        <v>2724</v>
      </c>
      <c r="D950" s="8" t="s">
        <v>15</v>
      </c>
      <c r="E950" s="8"/>
      <c r="F950" s="10">
        <v>39030</v>
      </c>
      <c r="G950" s="52">
        <v>373500</v>
      </c>
      <c r="H950" s="52">
        <v>813230</v>
      </c>
      <c r="I950" s="53">
        <v>0.86</v>
      </c>
      <c r="J950" s="53">
        <v>0.44</v>
      </c>
      <c r="K950" s="50">
        <v>451457.9</v>
      </c>
      <c r="L950" s="50">
        <v>4158139.2</v>
      </c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4" t="s">
        <v>567</v>
      </c>
      <c r="AD950" s="14" t="s">
        <v>567</v>
      </c>
      <c r="AE950" s="15">
        <f>SUM(M950:AD950)</f>
        <v>0</v>
      </c>
      <c r="AF950" s="8"/>
      <c r="AG950" s="81" t="s">
        <v>498</v>
      </c>
      <c r="AH950" s="8"/>
    </row>
    <row r="951" spans="1:34" s="1" customFormat="1" ht="12.75">
      <c r="A951" s="8">
        <v>4710902725</v>
      </c>
      <c r="B951" s="9" t="s">
        <v>271</v>
      </c>
      <c r="C951" s="8">
        <v>2725</v>
      </c>
      <c r="D951" s="8" t="s">
        <v>15</v>
      </c>
      <c r="E951" s="8"/>
      <c r="F951" s="10">
        <v>39030</v>
      </c>
      <c r="G951" s="8">
        <v>373500</v>
      </c>
      <c r="H951" s="8">
        <v>813230</v>
      </c>
      <c r="I951" s="11">
        <v>0.83</v>
      </c>
      <c r="J951" s="11">
        <v>0.4</v>
      </c>
      <c r="K951" s="12">
        <v>451522.6</v>
      </c>
      <c r="L951" s="12">
        <v>4158187.1</v>
      </c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>
        <v>5792</v>
      </c>
      <c r="AB951" s="13">
        <v>184668</v>
      </c>
      <c r="AC951" s="13">
        <v>93371</v>
      </c>
      <c r="AD951" s="13">
        <v>40742</v>
      </c>
      <c r="AE951" s="15">
        <f>SUM(M951:AD951)</f>
        <v>324573</v>
      </c>
      <c r="AF951" s="8"/>
      <c r="AG951" s="81" t="s">
        <v>493</v>
      </c>
      <c r="AH951" s="8" t="s">
        <v>477</v>
      </c>
    </row>
    <row r="952" spans="1:34" s="1" customFormat="1" ht="12.75">
      <c r="A952" s="8">
        <v>4710902742</v>
      </c>
      <c r="B952" s="9" t="s">
        <v>271</v>
      </c>
      <c r="C952" s="8">
        <v>2742</v>
      </c>
      <c r="D952" s="8" t="s">
        <v>15</v>
      </c>
      <c r="E952" s="8"/>
      <c r="F952" s="10">
        <v>39150</v>
      </c>
      <c r="G952" s="8">
        <v>373730</v>
      </c>
      <c r="H952" s="8">
        <v>813230</v>
      </c>
      <c r="I952" s="11">
        <v>2.53</v>
      </c>
      <c r="J952" s="11">
        <v>1.92</v>
      </c>
      <c r="K952" s="12">
        <v>449088.3</v>
      </c>
      <c r="L952" s="12">
        <v>4160087</v>
      </c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>
        <v>46414</v>
      </c>
      <c r="AC952" s="13">
        <v>72025</v>
      </c>
      <c r="AD952" s="13"/>
      <c r="AE952" s="15">
        <f>SUM(M952:AD952)</f>
        <v>118439</v>
      </c>
      <c r="AF952" s="8"/>
      <c r="AG952" s="33" t="s">
        <v>650</v>
      </c>
      <c r="AH952" s="8" t="s">
        <v>511</v>
      </c>
    </row>
    <row r="953" spans="1:34" s="1" customFormat="1" ht="12.75">
      <c r="A953" s="8">
        <v>4710902760</v>
      </c>
      <c r="B953" s="9" t="s">
        <v>271</v>
      </c>
      <c r="C953" s="8">
        <v>2760</v>
      </c>
      <c r="D953" s="8" t="s">
        <v>15</v>
      </c>
      <c r="E953" s="8"/>
      <c r="F953" s="10">
        <v>39006</v>
      </c>
      <c r="G953" s="8">
        <v>373500</v>
      </c>
      <c r="H953" s="8">
        <v>813230</v>
      </c>
      <c r="I953" s="11">
        <v>1.61</v>
      </c>
      <c r="J953" s="11">
        <v>1.01</v>
      </c>
      <c r="K953" s="12">
        <v>450533.5</v>
      </c>
      <c r="L953" s="12">
        <v>4156936.9</v>
      </c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>
        <v>9086</v>
      </c>
      <c r="AB953" s="13">
        <v>251880</v>
      </c>
      <c r="AC953" s="13">
        <v>101412</v>
      </c>
      <c r="AD953" s="13">
        <v>55354</v>
      </c>
      <c r="AE953" s="15">
        <f>SUM(M953:AD953)</f>
        <v>417732</v>
      </c>
      <c r="AF953" s="8"/>
      <c r="AG953" s="79" t="s">
        <v>650</v>
      </c>
      <c r="AH953" s="8" t="s">
        <v>477</v>
      </c>
    </row>
    <row r="954" spans="1:34" s="3" customFormat="1" ht="12.75">
      <c r="A954" s="8">
        <v>4710902761</v>
      </c>
      <c r="B954" s="9" t="s">
        <v>271</v>
      </c>
      <c r="C954" s="8">
        <v>2761</v>
      </c>
      <c r="D954" s="8" t="s">
        <v>15</v>
      </c>
      <c r="E954" s="8"/>
      <c r="F954" s="10">
        <v>39048</v>
      </c>
      <c r="G954" s="8">
        <v>373500</v>
      </c>
      <c r="H954" s="8">
        <v>813230</v>
      </c>
      <c r="I954" s="11">
        <v>1.68</v>
      </c>
      <c r="J954" s="11">
        <v>1.01</v>
      </c>
      <c r="K954" s="12">
        <v>450532.9</v>
      </c>
      <c r="L954" s="12">
        <v>4156824.2</v>
      </c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>
        <v>3621</v>
      </c>
      <c r="AB954" s="13">
        <v>209733</v>
      </c>
      <c r="AC954" s="14" t="s">
        <v>520</v>
      </c>
      <c r="AD954" s="14" t="s">
        <v>416</v>
      </c>
      <c r="AE954" s="15">
        <f>SUM(M954:AD954)</f>
        <v>213354</v>
      </c>
      <c r="AF954" s="8"/>
      <c r="AG954" s="79" t="s">
        <v>650</v>
      </c>
      <c r="AH954" s="8" t="s">
        <v>477</v>
      </c>
    </row>
    <row r="955" spans="1:34" s="3" customFormat="1" ht="12.75">
      <c r="A955" s="8">
        <v>4710902762</v>
      </c>
      <c r="B955" s="9" t="s">
        <v>271</v>
      </c>
      <c r="C955" s="8">
        <v>2762</v>
      </c>
      <c r="D955" s="8" t="s">
        <v>15</v>
      </c>
      <c r="E955" s="8"/>
      <c r="F955" s="10">
        <v>39083</v>
      </c>
      <c r="G955" s="8">
        <v>373500</v>
      </c>
      <c r="H955" s="8">
        <v>813230</v>
      </c>
      <c r="I955" s="11">
        <v>1.67</v>
      </c>
      <c r="J955" s="11">
        <v>1.07</v>
      </c>
      <c r="K955" s="12">
        <v>450436.4</v>
      </c>
      <c r="L955" s="12">
        <v>4156840.9</v>
      </c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>
        <v>107240</v>
      </c>
      <c r="AC955" s="13">
        <v>28726</v>
      </c>
      <c r="AD955" s="13">
        <v>20684</v>
      </c>
      <c r="AE955" s="15">
        <f>SUM(M955:AD955)</f>
        <v>156650</v>
      </c>
      <c r="AF955" s="8"/>
      <c r="AG955" s="79" t="s">
        <v>650</v>
      </c>
      <c r="AH955" s="8" t="s">
        <v>510</v>
      </c>
    </row>
    <row r="956" spans="1:34" s="3" customFormat="1" ht="12.75">
      <c r="A956" s="8">
        <v>4710902763</v>
      </c>
      <c r="B956" s="9" t="s">
        <v>271</v>
      </c>
      <c r="C956" s="8">
        <v>2763</v>
      </c>
      <c r="D956" s="8" t="s">
        <v>15</v>
      </c>
      <c r="E956" s="8"/>
      <c r="F956" s="10"/>
      <c r="G956" s="8">
        <v>373500</v>
      </c>
      <c r="H956" s="8">
        <v>813230</v>
      </c>
      <c r="I956" s="11">
        <v>1.6</v>
      </c>
      <c r="J956" s="11">
        <v>1.08</v>
      </c>
      <c r="K956" s="12">
        <v>450421</v>
      </c>
      <c r="L956" s="12">
        <v>4156953.7</v>
      </c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>
        <v>79743</v>
      </c>
      <c r="AC956" s="13">
        <v>63285</v>
      </c>
      <c r="AD956" s="13">
        <v>40018</v>
      </c>
      <c r="AE956" s="15">
        <f>SUM(M956:AD956)</f>
        <v>183046</v>
      </c>
      <c r="AF956" s="8"/>
      <c r="AG956" s="79" t="s">
        <v>650</v>
      </c>
      <c r="AH956" s="8" t="s">
        <v>509</v>
      </c>
    </row>
    <row r="957" spans="1:34" s="3" customFormat="1" ht="12.75">
      <c r="A957" s="8">
        <v>4710902769</v>
      </c>
      <c r="B957" s="9" t="s">
        <v>271</v>
      </c>
      <c r="C957" s="8">
        <v>2769</v>
      </c>
      <c r="D957" s="8" t="s">
        <v>15</v>
      </c>
      <c r="E957" s="8"/>
      <c r="F957" s="10">
        <v>39115</v>
      </c>
      <c r="G957" s="8">
        <v>373500</v>
      </c>
      <c r="H957" s="8">
        <v>813230</v>
      </c>
      <c r="I957" s="11">
        <v>1.53</v>
      </c>
      <c r="J957" s="11">
        <v>0.41</v>
      </c>
      <c r="K957" s="12">
        <v>451499.9</v>
      </c>
      <c r="L957" s="12">
        <v>4157060.1</v>
      </c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>
        <v>202697</v>
      </c>
      <c r="AC957" s="13">
        <v>108005</v>
      </c>
      <c r="AD957" s="13">
        <v>51257</v>
      </c>
      <c r="AE957" s="15">
        <f>SUM(M957:AD957)</f>
        <v>361959</v>
      </c>
      <c r="AF957" s="8"/>
      <c r="AG957" s="79" t="s">
        <v>650</v>
      </c>
      <c r="AH957" s="8" t="s">
        <v>540</v>
      </c>
    </row>
    <row r="958" spans="1:34" s="3" customFormat="1" ht="12.75">
      <c r="A958" s="8">
        <v>4710902770</v>
      </c>
      <c r="B958" s="9" t="s">
        <v>271</v>
      </c>
      <c r="C958" s="8">
        <v>2770</v>
      </c>
      <c r="D958" s="8" t="s">
        <v>15</v>
      </c>
      <c r="E958" s="8"/>
      <c r="F958" s="10">
        <v>39090</v>
      </c>
      <c r="G958" s="8">
        <v>373500</v>
      </c>
      <c r="H958" s="8">
        <v>813230</v>
      </c>
      <c r="I958" s="11">
        <v>1.62</v>
      </c>
      <c r="J958" s="11">
        <v>0.41</v>
      </c>
      <c r="K958" s="12">
        <v>451499.1</v>
      </c>
      <c r="L958" s="12">
        <v>4156915.1</v>
      </c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>
        <v>215617</v>
      </c>
      <c r="AC958" s="13">
        <v>99919</v>
      </c>
      <c r="AD958" s="13">
        <v>51521</v>
      </c>
      <c r="AE958" s="15">
        <f>SUM(M958:AD958)</f>
        <v>367057</v>
      </c>
      <c r="AF958" s="8"/>
      <c r="AG958" s="79" t="s">
        <v>650</v>
      </c>
      <c r="AH958" s="8" t="s">
        <v>510</v>
      </c>
    </row>
    <row r="959" spans="1:34" s="3" customFormat="1" ht="12.75">
      <c r="A959" s="8">
        <v>4710902805</v>
      </c>
      <c r="B959" s="9" t="s">
        <v>271</v>
      </c>
      <c r="C959" s="8">
        <v>2805</v>
      </c>
      <c r="D959" s="8" t="s">
        <v>15</v>
      </c>
      <c r="E959" s="8" t="s">
        <v>11</v>
      </c>
      <c r="F959" s="10">
        <v>39245</v>
      </c>
      <c r="G959" s="8">
        <v>374000</v>
      </c>
      <c r="H959" s="8">
        <v>812500</v>
      </c>
      <c r="I959" s="11">
        <v>0.58</v>
      </c>
      <c r="J959" s="11">
        <v>1.74</v>
      </c>
      <c r="K959" s="12">
        <v>460446.4</v>
      </c>
      <c r="L959" s="12">
        <v>4167787.8</v>
      </c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>
        <v>4934</v>
      </c>
      <c r="AC959" s="13">
        <v>113257</v>
      </c>
      <c r="AD959" s="13">
        <v>72743</v>
      </c>
      <c r="AE959" s="15">
        <f>SUM(M959:AD959)</f>
        <v>190934</v>
      </c>
      <c r="AF959" s="8"/>
      <c r="AG959" s="79" t="s">
        <v>650</v>
      </c>
      <c r="AH959" s="8" t="s">
        <v>539</v>
      </c>
    </row>
    <row r="960" spans="1:34" s="3" customFormat="1" ht="12.75">
      <c r="A960" s="8">
        <v>4710902806</v>
      </c>
      <c r="B960" s="9" t="s">
        <v>271</v>
      </c>
      <c r="C960" s="8">
        <v>2806</v>
      </c>
      <c r="D960" s="8" t="s">
        <v>15</v>
      </c>
      <c r="E960" s="8" t="s">
        <v>11</v>
      </c>
      <c r="F960" s="10">
        <v>39214</v>
      </c>
      <c r="G960" s="8">
        <v>374000</v>
      </c>
      <c r="H960" s="8">
        <v>812500</v>
      </c>
      <c r="I960" s="11">
        <v>0.63</v>
      </c>
      <c r="J960" s="11">
        <v>1.73</v>
      </c>
      <c r="K960" s="12">
        <v>460462.1</v>
      </c>
      <c r="L960" s="12">
        <v>4167707.2</v>
      </c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>
        <v>38878</v>
      </c>
      <c r="AC960" s="13">
        <v>96173</v>
      </c>
      <c r="AD960" s="13">
        <v>77532</v>
      </c>
      <c r="AE960" s="15">
        <f>SUM(M960:AD960)</f>
        <v>212583</v>
      </c>
      <c r="AF960" s="8"/>
      <c r="AG960" s="79" t="s">
        <v>650</v>
      </c>
      <c r="AH960" s="8" t="s">
        <v>517</v>
      </c>
    </row>
    <row r="961" spans="1:34" s="3" customFormat="1" ht="12.75">
      <c r="A961" s="8">
        <v>4710902815</v>
      </c>
      <c r="B961" s="9" t="s">
        <v>271</v>
      </c>
      <c r="C961" s="8">
        <v>2815</v>
      </c>
      <c r="D961" s="8" t="s">
        <v>15</v>
      </c>
      <c r="E961" s="8"/>
      <c r="F961" s="10">
        <v>39157</v>
      </c>
      <c r="G961" s="8">
        <v>373730</v>
      </c>
      <c r="H961" s="8">
        <v>813230</v>
      </c>
      <c r="I961" s="11">
        <v>2.11</v>
      </c>
      <c r="J961" s="11">
        <v>0.69</v>
      </c>
      <c r="K961" s="12">
        <v>451071</v>
      </c>
      <c r="L961" s="12">
        <v>4160751.4</v>
      </c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>
        <v>94825</v>
      </c>
      <c r="AC961" s="13">
        <v>95995</v>
      </c>
      <c r="AD961" s="13">
        <v>54951</v>
      </c>
      <c r="AE961" s="15">
        <f>SUM(M961:AD961)</f>
        <v>245771</v>
      </c>
      <c r="AF961" s="8"/>
      <c r="AG961" s="79" t="s">
        <v>650</v>
      </c>
      <c r="AH961" s="8" t="s">
        <v>516</v>
      </c>
    </row>
    <row r="962" spans="1:34" s="3" customFormat="1" ht="12.75">
      <c r="A962" s="8">
        <v>4710902839</v>
      </c>
      <c r="B962" s="9" t="s">
        <v>271</v>
      </c>
      <c r="C962" s="8">
        <v>2839</v>
      </c>
      <c r="D962" s="8" t="s">
        <v>11</v>
      </c>
      <c r="E962" s="8"/>
      <c r="F962" s="10">
        <v>39321</v>
      </c>
      <c r="G962" s="8">
        <v>374230</v>
      </c>
      <c r="H962" s="8">
        <v>813230</v>
      </c>
      <c r="I962" s="11">
        <v>0.63</v>
      </c>
      <c r="J962" s="11">
        <v>0.96</v>
      </c>
      <c r="K962" s="12">
        <v>450703.4</v>
      </c>
      <c r="L962" s="12">
        <v>4172382.5</v>
      </c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>
        <v>75590</v>
      </c>
      <c r="AC962" s="13">
        <v>425530</v>
      </c>
      <c r="AD962" s="13">
        <v>159383</v>
      </c>
      <c r="AE962" s="15">
        <f>SUM(M962:AD962)</f>
        <v>660503</v>
      </c>
      <c r="AF962" s="8"/>
      <c r="AG962" s="79" t="s">
        <v>616</v>
      </c>
      <c r="AH962" s="8" t="s">
        <v>538</v>
      </c>
    </row>
    <row r="963" spans="1:34" s="3" customFormat="1" ht="12.75">
      <c r="A963" s="8">
        <v>4710902840</v>
      </c>
      <c r="B963" s="9" t="s">
        <v>271</v>
      </c>
      <c r="C963" s="8">
        <v>2840</v>
      </c>
      <c r="D963" s="8" t="s">
        <v>11</v>
      </c>
      <c r="E963" s="8"/>
      <c r="F963" s="10">
        <v>39278</v>
      </c>
      <c r="G963" s="8">
        <v>374230</v>
      </c>
      <c r="H963" s="8">
        <v>813230</v>
      </c>
      <c r="I963" s="11">
        <v>0.73</v>
      </c>
      <c r="J963" s="11">
        <v>0.95</v>
      </c>
      <c r="K963" s="12">
        <v>450718.6</v>
      </c>
      <c r="L963" s="12">
        <v>4172221.4</v>
      </c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>
        <v>284915</v>
      </c>
      <c r="AC963" s="13">
        <v>570435</v>
      </c>
      <c r="AD963" s="13">
        <v>257831</v>
      </c>
      <c r="AE963" s="15">
        <f>SUM(M963:AD963)</f>
        <v>1113181</v>
      </c>
      <c r="AF963" s="8"/>
      <c r="AG963" s="79" t="s">
        <v>616</v>
      </c>
      <c r="AH963" s="8" t="s">
        <v>535</v>
      </c>
    </row>
    <row r="964" spans="1:34" s="3" customFormat="1" ht="12.75">
      <c r="A964" s="8">
        <v>4710902875</v>
      </c>
      <c r="B964" s="9" t="s">
        <v>271</v>
      </c>
      <c r="C964" s="8">
        <v>2875</v>
      </c>
      <c r="D964" s="8" t="s">
        <v>15</v>
      </c>
      <c r="E964" s="8"/>
      <c r="F964" s="10"/>
      <c r="G964" s="8">
        <v>373500</v>
      </c>
      <c r="H964" s="8">
        <v>813230</v>
      </c>
      <c r="I964" s="11">
        <v>1.55</v>
      </c>
      <c r="J964" s="11">
        <v>1.44</v>
      </c>
      <c r="K964" s="12">
        <v>449842.1</v>
      </c>
      <c r="L964" s="12">
        <v>4157037.7</v>
      </c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>
        <v>45400</v>
      </c>
      <c r="AC964" s="13">
        <v>67036</v>
      </c>
      <c r="AD964" s="13">
        <v>37209</v>
      </c>
      <c r="AE964" s="15">
        <f>SUM(M964:AD964)</f>
        <v>149645</v>
      </c>
      <c r="AF964" s="8"/>
      <c r="AG964" s="33" t="s">
        <v>651</v>
      </c>
      <c r="AH964" s="8" t="s">
        <v>517</v>
      </c>
    </row>
    <row r="965" spans="1:34" s="4" customFormat="1" ht="12.75">
      <c r="A965" s="84" t="s">
        <v>499</v>
      </c>
      <c r="B965" s="85"/>
      <c r="C965" s="84"/>
      <c r="D965" s="84"/>
      <c r="E965" s="84"/>
      <c r="F965" s="86"/>
      <c r="G965" s="84"/>
      <c r="H965" s="84"/>
      <c r="I965" s="87"/>
      <c r="J965" s="87"/>
      <c r="K965" s="88"/>
      <c r="L965" s="88"/>
      <c r="M965" s="89">
        <f>SUM(M2:M964)</f>
        <v>106340</v>
      </c>
      <c r="N965" s="89">
        <f>SUM(N2:N964)</f>
        <v>223654</v>
      </c>
      <c r="O965" s="89">
        <f>SUM(O2:O964)</f>
        <v>150136</v>
      </c>
      <c r="P965" s="89">
        <f>SUM(P2:P964)</f>
        <v>507667</v>
      </c>
      <c r="Q965" s="89">
        <f>SUM(Q2:Q964)</f>
        <v>715112</v>
      </c>
      <c r="R965" s="89">
        <f>SUM(R2:R964)</f>
        <v>873720</v>
      </c>
      <c r="S965" s="89">
        <f>SUM(S2:S964)</f>
        <v>1452894</v>
      </c>
      <c r="T965" s="89">
        <f>SUM(T2:T964)</f>
        <v>3317380</v>
      </c>
      <c r="U965" s="89">
        <f>SUM(U2:U964)</f>
        <v>4244906</v>
      </c>
      <c r="V965" s="89">
        <f>SUM(V2:V964)</f>
        <v>6000172</v>
      </c>
      <c r="W965" s="89">
        <f>SUM(W2:W964)</f>
        <v>7921011</v>
      </c>
      <c r="X965" s="89">
        <f>SUM(X2:X964)</f>
        <v>8560567</v>
      </c>
      <c r="Y965" s="89">
        <f>SUM(Y2:Y964)</f>
        <v>10955353</v>
      </c>
      <c r="Z965" s="89">
        <f>SUM(Z2:Z964)</f>
        <v>17592833</v>
      </c>
      <c r="AA965" s="89">
        <f>SUM(AA2:AA964)</f>
        <v>19046861</v>
      </c>
      <c r="AB965" s="89">
        <f>SUM(AB2:AB964)</f>
        <v>23562090</v>
      </c>
      <c r="AC965" s="89">
        <f>SUM(AC2:AC964)</f>
        <v>29061578</v>
      </c>
      <c r="AD965" s="89">
        <f>SUM(AD2:AD964)</f>
        <v>25391994</v>
      </c>
      <c r="AE965" s="15">
        <f>SUM(M965:AD965)</f>
        <v>159684268</v>
      </c>
      <c r="AF965" s="84"/>
      <c r="AG965" s="81"/>
      <c r="AH965" s="84"/>
    </row>
  </sheetData>
  <sheetProtection/>
  <printOptions gridLines="1"/>
  <pageMargins left="0.75" right="0.75" top="1" bottom="1" header="0.5" footer="0.5"/>
  <pageSetup horizontalDpi="300" verticalDpi="300" orientation="portrait" r:id="rId1"/>
  <ignoredErrors>
    <ignoredError sqref="AE1" formulaRange="1"/>
    <ignoredError sqref="B966:B10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Lee Avary</dc:creator>
  <cp:keywords/>
  <dc:description/>
  <cp:lastModifiedBy>0wner</cp:lastModifiedBy>
  <cp:lastPrinted>2007-12-27T15:39:14Z</cp:lastPrinted>
  <dcterms:created xsi:type="dcterms:W3CDTF">2007-04-05T15:51:40Z</dcterms:created>
  <dcterms:modified xsi:type="dcterms:W3CDTF">2010-11-18T16:22:56Z</dcterms:modified>
  <cp:category/>
  <cp:version/>
  <cp:contentType/>
  <cp:contentStatus/>
</cp:coreProperties>
</file>